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Q" sheetId="3" r:id="rId1"/>
    <sheet name="DD" sheetId="4" r:id="rId2"/>
    <sheet name="TI" sheetId="7" r:id="rId3"/>
    <sheet name="MARINE" sheetId="13" r:id="rId4"/>
    <sheet name="FIQC" sheetId="15" r:id="rId5"/>
    <sheet name="BAOR" sheetId="16" r:id="rId6"/>
  </sheets>
  <calcPr calcId="124519"/>
</workbook>
</file>

<file path=xl/calcChain.xml><?xml version="1.0" encoding="utf-8"?>
<calcChain xmlns="http://schemas.openxmlformats.org/spreadsheetml/2006/main">
  <c r="M33" i="16"/>
  <c r="L33"/>
  <c r="N32"/>
  <c r="N31"/>
  <c r="N33" s="1"/>
  <c r="M29"/>
  <c r="L29"/>
  <c r="N28"/>
  <c r="N27"/>
  <c r="N26"/>
  <c r="N25"/>
  <c r="N24"/>
  <c r="M22"/>
  <c r="L22"/>
  <c r="N21"/>
  <c r="N20"/>
  <c r="N22" s="1"/>
  <c r="M18"/>
  <c r="L18"/>
  <c r="N17"/>
  <c r="N16"/>
  <c r="N15"/>
  <c r="M13"/>
  <c r="L13"/>
  <c r="N12"/>
  <c r="N11"/>
  <c r="M9"/>
  <c r="L9"/>
  <c r="L34" s="1"/>
  <c r="N8"/>
  <c r="N7"/>
  <c r="BH33" i="4"/>
  <c r="BG33"/>
  <c r="BI32"/>
  <c r="BI31"/>
  <c r="BI33" s="1"/>
  <c r="BH29"/>
  <c r="BG29"/>
  <c r="BI28"/>
  <c r="BI27"/>
  <c r="BI26"/>
  <c r="BI25"/>
  <c r="BI24"/>
  <c r="BI29" s="1"/>
  <c r="BH22"/>
  <c r="BG22"/>
  <c r="BI21"/>
  <c r="BI20"/>
  <c r="BI22" s="1"/>
  <c r="BH18"/>
  <c r="BG18"/>
  <c r="BI17"/>
  <c r="BI16"/>
  <c r="BI18" s="1"/>
  <c r="BI15"/>
  <c r="BH13"/>
  <c r="BG13"/>
  <c r="BI12"/>
  <c r="BI11"/>
  <c r="BI13" s="1"/>
  <c r="BH9"/>
  <c r="BH34" s="1"/>
  <c r="BG9"/>
  <c r="BG34" s="1"/>
  <c r="BI8"/>
  <c r="BI7"/>
  <c r="BI9" s="1"/>
  <c r="BI34" s="1"/>
  <c r="BC33"/>
  <c r="BB33"/>
  <c r="BD32"/>
  <c r="BD31"/>
  <c r="BD33" s="1"/>
  <c r="BC29"/>
  <c r="BB29"/>
  <c r="BD28"/>
  <c r="BD27"/>
  <c r="BD26"/>
  <c r="BD25"/>
  <c r="BD24"/>
  <c r="BD29" s="1"/>
  <c r="BC22"/>
  <c r="BB22"/>
  <c r="BD21"/>
  <c r="BD20"/>
  <c r="BD22" s="1"/>
  <c r="BC18"/>
  <c r="BB18"/>
  <c r="BD17"/>
  <c r="BD16"/>
  <c r="BD18" s="1"/>
  <c r="BD15"/>
  <c r="BC13"/>
  <c r="BB13"/>
  <c r="BD12"/>
  <c r="BD11"/>
  <c r="BD13" s="1"/>
  <c r="BC9"/>
  <c r="BC34" s="1"/>
  <c r="BB9"/>
  <c r="BB34" s="1"/>
  <c r="BD8"/>
  <c r="BD7"/>
  <c r="BD9" s="1"/>
  <c r="AX33"/>
  <c r="AW33"/>
  <c r="AY32"/>
  <c r="AY31"/>
  <c r="AY33" s="1"/>
  <c r="AX29"/>
  <c r="AW29"/>
  <c r="AY28"/>
  <c r="AY27"/>
  <c r="AY29" s="1"/>
  <c r="AY26"/>
  <c r="AY25"/>
  <c r="AY24"/>
  <c r="AX22"/>
  <c r="AW22"/>
  <c r="AY21"/>
  <c r="AY20"/>
  <c r="AY22" s="1"/>
  <c r="AX18"/>
  <c r="AW18"/>
  <c r="AY17"/>
  <c r="AY16"/>
  <c r="AY18" s="1"/>
  <c r="AY15"/>
  <c r="AX13"/>
  <c r="AW13"/>
  <c r="AY12"/>
  <c r="AY11"/>
  <c r="AY13" s="1"/>
  <c r="AX9"/>
  <c r="AX34" s="1"/>
  <c r="AW9"/>
  <c r="AW34" s="1"/>
  <c r="AY8"/>
  <c r="AY7"/>
  <c r="AY9" s="1"/>
  <c r="AS33"/>
  <c r="AR33"/>
  <c r="AT32"/>
  <c r="AT31"/>
  <c r="AT33" s="1"/>
  <c r="AS29"/>
  <c r="AR29"/>
  <c r="AT28"/>
  <c r="AT27"/>
  <c r="AT29" s="1"/>
  <c r="AT26"/>
  <c r="AT25"/>
  <c r="AT24"/>
  <c r="AS22"/>
  <c r="AR22"/>
  <c r="AT21"/>
  <c r="AT20"/>
  <c r="AT22" s="1"/>
  <c r="AS18"/>
  <c r="AR18"/>
  <c r="AT17"/>
  <c r="AT16"/>
  <c r="AT18" s="1"/>
  <c r="AT15"/>
  <c r="AS13"/>
  <c r="AR13"/>
  <c r="AT12"/>
  <c r="AT11"/>
  <c r="AT13" s="1"/>
  <c r="AT9"/>
  <c r="AS9"/>
  <c r="AS34" s="1"/>
  <c r="AR9"/>
  <c r="AR34" s="1"/>
  <c r="AT8"/>
  <c r="AT7"/>
  <c r="M34" i="16" l="1"/>
  <c r="N18"/>
  <c r="N9"/>
  <c r="N13"/>
  <c r="N29"/>
  <c r="N34"/>
  <c r="BD34" i="4"/>
  <c r="AY34"/>
  <c r="AT34"/>
  <c r="I33" i="16"/>
  <c r="I32"/>
  <c r="J32"/>
  <c r="J31"/>
  <c r="I31"/>
  <c r="J29"/>
  <c r="I25"/>
  <c r="J25"/>
  <c r="K25"/>
  <c r="I26"/>
  <c r="J26"/>
  <c r="K26"/>
  <c r="I27"/>
  <c r="J27"/>
  <c r="I28"/>
  <c r="J28"/>
  <c r="J24"/>
  <c r="I24"/>
  <c r="I22"/>
  <c r="I21"/>
  <c r="J21"/>
  <c r="J20"/>
  <c r="I20"/>
  <c r="E18"/>
  <c r="J18" s="1"/>
  <c r="I16"/>
  <c r="J16"/>
  <c r="K16"/>
  <c r="I17"/>
  <c r="J17"/>
  <c r="K17"/>
  <c r="J15"/>
  <c r="I15"/>
  <c r="E13"/>
  <c r="J13" s="1"/>
  <c r="F13"/>
  <c r="K13" s="1"/>
  <c r="I12"/>
  <c r="J12"/>
  <c r="K12"/>
  <c r="J11"/>
  <c r="I11"/>
  <c r="E9"/>
  <c r="I8"/>
  <c r="J8"/>
  <c r="J7"/>
  <c r="J9" s="1"/>
  <c r="K7"/>
  <c r="I7"/>
  <c r="I9" s="1"/>
  <c r="F7"/>
  <c r="F8"/>
  <c r="F9" s="1"/>
  <c r="D9"/>
  <c r="F11"/>
  <c r="K11" s="1"/>
  <c r="F12"/>
  <c r="D13"/>
  <c r="I13" s="1"/>
  <c r="F15"/>
  <c r="F18" s="1"/>
  <c r="K18" s="1"/>
  <c r="F16"/>
  <c r="F17"/>
  <c r="D18"/>
  <c r="I18" s="1"/>
  <c r="F20"/>
  <c r="K20" s="1"/>
  <c r="F21"/>
  <c r="K21" s="1"/>
  <c r="D22"/>
  <c r="E22"/>
  <c r="J22" s="1"/>
  <c r="F24"/>
  <c r="K24" s="1"/>
  <c r="F25"/>
  <c r="F26"/>
  <c r="F27"/>
  <c r="K27" s="1"/>
  <c r="F28"/>
  <c r="K28" s="1"/>
  <c r="D29"/>
  <c r="I29" s="1"/>
  <c r="E29"/>
  <c r="F31"/>
  <c r="K31" s="1"/>
  <c r="F32"/>
  <c r="K32" s="1"/>
  <c r="D33"/>
  <c r="E33"/>
  <c r="J33" s="1"/>
  <c r="F33"/>
  <c r="K33" s="1"/>
  <c r="AH32" i="15"/>
  <c r="AK32" s="1"/>
  <c r="AI32"/>
  <c r="AL32" s="1"/>
  <c r="AI31"/>
  <c r="AL31" s="1"/>
  <c r="AH31"/>
  <c r="AH25"/>
  <c r="AI25"/>
  <c r="AH26"/>
  <c r="AK26" s="1"/>
  <c r="AI26"/>
  <c r="AL26" s="1"/>
  <c r="AH27"/>
  <c r="AI27"/>
  <c r="AH28"/>
  <c r="AK28" s="1"/>
  <c r="AI28"/>
  <c r="AI24"/>
  <c r="AH24"/>
  <c r="AH21"/>
  <c r="AI21"/>
  <c r="AL21" s="1"/>
  <c r="AI20"/>
  <c r="AH20"/>
  <c r="AK20" s="1"/>
  <c r="AH16"/>
  <c r="AI16"/>
  <c r="AH17"/>
  <c r="AI17"/>
  <c r="AL17" s="1"/>
  <c r="AI15"/>
  <c r="AL15" s="1"/>
  <c r="AH15"/>
  <c r="AH12"/>
  <c r="AI12"/>
  <c r="AL12" s="1"/>
  <c r="AI11"/>
  <c r="AH11"/>
  <c r="AH13" s="1"/>
  <c r="AH8"/>
  <c r="AI8"/>
  <c r="AL8" s="1"/>
  <c r="AI7"/>
  <c r="AL7" s="1"/>
  <c r="AH7"/>
  <c r="N32" i="13"/>
  <c r="N33" s="1"/>
  <c r="Q33" s="1"/>
  <c r="O32"/>
  <c r="R32" s="1"/>
  <c r="P32"/>
  <c r="S32" s="1"/>
  <c r="O31"/>
  <c r="P31"/>
  <c r="N31"/>
  <c r="N25"/>
  <c r="O25"/>
  <c r="R25" s="1"/>
  <c r="P25"/>
  <c r="N26"/>
  <c r="O26"/>
  <c r="P26"/>
  <c r="N27"/>
  <c r="O27"/>
  <c r="R27" s="1"/>
  <c r="P27"/>
  <c r="N28"/>
  <c r="Q28" s="1"/>
  <c r="O28"/>
  <c r="P28"/>
  <c r="O24"/>
  <c r="R24" s="1"/>
  <c r="P24"/>
  <c r="P29" s="1"/>
  <c r="S29" s="1"/>
  <c r="N24"/>
  <c r="N21"/>
  <c r="O21"/>
  <c r="R21" s="1"/>
  <c r="P21"/>
  <c r="O20"/>
  <c r="P20"/>
  <c r="P22" s="1"/>
  <c r="S22" s="1"/>
  <c r="N20"/>
  <c r="N16"/>
  <c r="O16"/>
  <c r="R16" s="1"/>
  <c r="P16"/>
  <c r="N17"/>
  <c r="O17"/>
  <c r="P17"/>
  <c r="O15"/>
  <c r="R15" s="1"/>
  <c r="P15"/>
  <c r="N15"/>
  <c r="N12"/>
  <c r="O12"/>
  <c r="R12" s="1"/>
  <c r="P12"/>
  <c r="O11"/>
  <c r="P11"/>
  <c r="N11"/>
  <c r="N13" s="1"/>
  <c r="Q13" s="1"/>
  <c r="N8"/>
  <c r="O8"/>
  <c r="R8" s="1"/>
  <c r="P8"/>
  <c r="O7"/>
  <c r="O9" s="1"/>
  <c r="P7"/>
  <c r="N7"/>
  <c r="AL28" i="15"/>
  <c r="AK27"/>
  <c r="AK25"/>
  <c r="AL24"/>
  <c r="AK24"/>
  <c r="AK17"/>
  <c r="AL16"/>
  <c r="AK12"/>
  <c r="AK8"/>
  <c r="Q32" i="13"/>
  <c r="R31"/>
  <c r="R28"/>
  <c r="Q27"/>
  <c r="R26"/>
  <c r="Q26"/>
  <c r="N29"/>
  <c r="Q29" s="1"/>
  <c r="Q24"/>
  <c r="Q21"/>
  <c r="O22"/>
  <c r="R22" s="1"/>
  <c r="Q20"/>
  <c r="R17"/>
  <c r="Q17"/>
  <c r="Q16"/>
  <c r="N18"/>
  <c r="Q18" s="1"/>
  <c r="Q12"/>
  <c r="R11"/>
  <c r="S8"/>
  <c r="Q8"/>
  <c r="Q7"/>
  <c r="AN34" i="4"/>
  <c r="AO34"/>
  <c r="BL34"/>
  <c r="AN33"/>
  <c r="AO33"/>
  <c r="BL33"/>
  <c r="BM33"/>
  <c r="BN33"/>
  <c r="BN32"/>
  <c r="BM32"/>
  <c r="BL32"/>
  <c r="BM31"/>
  <c r="BN31"/>
  <c r="BN25"/>
  <c r="BN26"/>
  <c r="BN27"/>
  <c r="BN28"/>
  <c r="BM25"/>
  <c r="BM26"/>
  <c r="BM27"/>
  <c r="BM28"/>
  <c r="BL25"/>
  <c r="BL26"/>
  <c r="BO26" s="1"/>
  <c r="BL27"/>
  <c r="BL28"/>
  <c r="BM24"/>
  <c r="BN24"/>
  <c r="BM21"/>
  <c r="BN21"/>
  <c r="BL21"/>
  <c r="BM20"/>
  <c r="BN20"/>
  <c r="BL31"/>
  <c r="BL24"/>
  <c r="BL20"/>
  <c r="BL18"/>
  <c r="BN16"/>
  <c r="BN17"/>
  <c r="BM16"/>
  <c r="BM17"/>
  <c r="BL16"/>
  <c r="BL17"/>
  <c r="BM15"/>
  <c r="BM18" s="1"/>
  <c r="BN15"/>
  <c r="BN18" s="1"/>
  <c r="BL15"/>
  <c r="AO15"/>
  <c r="BM12"/>
  <c r="BN12"/>
  <c r="BL12"/>
  <c r="BM11"/>
  <c r="BN11"/>
  <c r="BL11"/>
  <c r="BM8"/>
  <c r="BN8"/>
  <c r="BL8"/>
  <c r="BM7"/>
  <c r="BN7"/>
  <c r="BL7"/>
  <c r="AD33" i="15"/>
  <c r="AC33"/>
  <c r="Y33"/>
  <c r="X33"/>
  <c r="T33"/>
  <c r="S33"/>
  <c r="O33"/>
  <c r="N33"/>
  <c r="J33"/>
  <c r="I33"/>
  <c r="E33"/>
  <c r="D33"/>
  <c r="AE32"/>
  <c r="Z32"/>
  <c r="Z33" s="1"/>
  <c r="U32"/>
  <c r="P32"/>
  <c r="K32"/>
  <c r="F32"/>
  <c r="F33" s="1"/>
  <c r="AE31"/>
  <c r="Z31"/>
  <c r="U31"/>
  <c r="P31"/>
  <c r="P33" s="1"/>
  <c r="K31"/>
  <c r="F31"/>
  <c r="AD29"/>
  <c r="AC29"/>
  <c r="Y29"/>
  <c r="X29"/>
  <c r="T29"/>
  <c r="S29"/>
  <c r="O29"/>
  <c r="N29"/>
  <c r="J29"/>
  <c r="I29"/>
  <c r="E29"/>
  <c r="D29"/>
  <c r="AE28"/>
  <c r="Z28"/>
  <c r="U28"/>
  <c r="P28"/>
  <c r="K28"/>
  <c r="F28"/>
  <c r="AE27"/>
  <c r="Z27"/>
  <c r="U27"/>
  <c r="P27"/>
  <c r="K27"/>
  <c r="F27"/>
  <c r="AE26"/>
  <c r="Z26"/>
  <c r="U26"/>
  <c r="P26"/>
  <c r="K26"/>
  <c r="F26"/>
  <c r="AJ26" s="1"/>
  <c r="AE25"/>
  <c r="Z25"/>
  <c r="U25"/>
  <c r="P25"/>
  <c r="K25"/>
  <c r="F25"/>
  <c r="AE24"/>
  <c r="Z24"/>
  <c r="Z29" s="1"/>
  <c r="U24"/>
  <c r="P24"/>
  <c r="K24"/>
  <c r="F24"/>
  <c r="F29" s="1"/>
  <c r="AD22"/>
  <c r="AC22"/>
  <c r="Y22"/>
  <c r="X22"/>
  <c r="T22"/>
  <c r="S22"/>
  <c r="O22"/>
  <c r="N22"/>
  <c r="J22"/>
  <c r="I22"/>
  <c r="E22"/>
  <c r="D22"/>
  <c r="AE21"/>
  <c r="Z21"/>
  <c r="U21"/>
  <c r="P21"/>
  <c r="P22" s="1"/>
  <c r="K21"/>
  <c r="F21"/>
  <c r="AE20"/>
  <c r="Z20"/>
  <c r="Z22" s="1"/>
  <c r="U20"/>
  <c r="P20"/>
  <c r="K20"/>
  <c r="F20"/>
  <c r="F22" s="1"/>
  <c r="AD18"/>
  <c r="AC18"/>
  <c r="Y18"/>
  <c r="X18"/>
  <c r="T18"/>
  <c r="S18"/>
  <c r="O18"/>
  <c r="N18"/>
  <c r="J18"/>
  <c r="I18"/>
  <c r="E18"/>
  <c r="D18"/>
  <c r="AE17"/>
  <c r="Z17"/>
  <c r="U17"/>
  <c r="P17"/>
  <c r="K17"/>
  <c r="F17"/>
  <c r="AE16"/>
  <c r="Z16"/>
  <c r="U16"/>
  <c r="P16"/>
  <c r="K16"/>
  <c r="F16"/>
  <c r="AE15"/>
  <c r="Z15"/>
  <c r="U15"/>
  <c r="P15"/>
  <c r="P18" s="1"/>
  <c r="K15"/>
  <c r="F15"/>
  <c r="AD13"/>
  <c r="AC13"/>
  <c r="Y13"/>
  <c r="X13"/>
  <c r="T13"/>
  <c r="S13"/>
  <c r="O13"/>
  <c r="N13"/>
  <c r="J13"/>
  <c r="I13"/>
  <c r="E13"/>
  <c r="D13"/>
  <c r="AE12"/>
  <c r="Z12"/>
  <c r="Z13" s="1"/>
  <c r="U12"/>
  <c r="P12"/>
  <c r="K12"/>
  <c r="F12"/>
  <c r="F13" s="1"/>
  <c r="AE11"/>
  <c r="Z11"/>
  <c r="U11"/>
  <c r="P11"/>
  <c r="P13" s="1"/>
  <c r="K11"/>
  <c r="F11"/>
  <c r="AD9"/>
  <c r="AC9"/>
  <c r="AC34" s="1"/>
  <c r="Y9"/>
  <c r="X9"/>
  <c r="T9"/>
  <c r="S9"/>
  <c r="S34" s="1"/>
  <c r="O9"/>
  <c r="N9"/>
  <c r="J9"/>
  <c r="I9"/>
  <c r="I34" s="1"/>
  <c r="E9"/>
  <c r="D9"/>
  <c r="AE8"/>
  <c r="Z8"/>
  <c r="U8"/>
  <c r="P8"/>
  <c r="K8"/>
  <c r="F8"/>
  <c r="AJ8" s="1"/>
  <c r="AE7"/>
  <c r="Z7"/>
  <c r="U7"/>
  <c r="P7"/>
  <c r="K7"/>
  <c r="F7"/>
  <c r="J33" i="13"/>
  <c r="I33"/>
  <c r="E33"/>
  <c r="D33"/>
  <c r="K32"/>
  <c r="F32"/>
  <c r="K31"/>
  <c r="K33" s="1"/>
  <c r="F31"/>
  <c r="F33" s="1"/>
  <c r="J29"/>
  <c r="I29"/>
  <c r="E29"/>
  <c r="D29"/>
  <c r="K28"/>
  <c r="F28"/>
  <c r="S28" s="1"/>
  <c r="K27"/>
  <c r="F27"/>
  <c r="S27" s="1"/>
  <c r="K26"/>
  <c r="F26"/>
  <c r="K25"/>
  <c r="K29" s="1"/>
  <c r="F25"/>
  <c r="S25" s="1"/>
  <c r="K24"/>
  <c r="F24"/>
  <c r="J22"/>
  <c r="I22"/>
  <c r="E22"/>
  <c r="D22"/>
  <c r="K21"/>
  <c r="S21" s="1"/>
  <c r="F21"/>
  <c r="F22" s="1"/>
  <c r="K20"/>
  <c r="F20"/>
  <c r="J18"/>
  <c r="I18"/>
  <c r="E18"/>
  <c r="D18"/>
  <c r="K17"/>
  <c r="S17" s="1"/>
  <c r="F17"/>
  <c r="K16"/>
  <c r="F16"/>
  <c r="K15"/>
  <c r="K18" s="1"/>
  <c r="F15"/>
  <c r="F18" s="1"/>
  <c r="J13"/>
  <c r="I13"/>
  <c r="E13"/>
  <c r="D13"/>
  <c r="K12"/>
  <c r="F12"/>
  <c r="K11"/>
  <c r="K13" s="1"/>
  <c r="F11"/>
  <c r="F13" s="1"/>
  <c r="J9"/>
  <c r="I9"/>
  <c r="E9"/>
  <c r="E34" s="1"/>
  <c r="D9"/>
  <c r="D34" s="1"/>
  <c r="K8"/>
  <c r="F8"/>
  <c r="K7"/>
  <c r="K9" s="1"/>
  <c r="F7"/>
  <c r="E33" i="7"/>
  <c r="D33"/>
  <c r="F32"/>
  <c r="F31"/>
  <c r="E29"/>
  <c r="D29"/>
  <c r="F28"/>
  <c r="F27"/>
  <c r="F26"/>
  <c r="F25"/>
  <c r="F24"/>
  <c r="E22"/>
  <c r="D22"/>
  <c r="F21"/>
  <c r="F20"/>
  <c r="F22" s="1"/>
  <c r="E18"/>
  <c r="D18"/>
  <c r="F17"/>
  <c r="F16"/>
  <c r="F15"/>
  <c r="E13"/>
  <c r="D13"/>
  <c r="F12"/>
  <c r="F11"/>
  <c r="E9"/>
  <c r="D9"/>
  <c r="F8"/>
  <c r="F7"/>
  <c r="BO32" i="4"/>
  <c r="BO31"/>
  <c r="BO25"/>
  <c r="BO27"/>
  <c r="BO28"/>
  <c r="BO24"/>
  <c r="BO21"/>
  <c r="R7" i="13" l="1"/>
  <c r="AI33" i="15"/>
  <c r="AL33" s="1"/>
  <c r="AJ7"/>
  <c r="AJ9" s="1"/>
  <c r="AM9" s="1"/>
  <c r="AJ11"/>
  <c r="AJ15"/>
  <c r="AM15" s="1"/>
  <c r="AJ17"/>
  <c r="AJ25"/>
  <c r="AJ29" s="1"/>
  <c r="AM29" s="1"/>
  <c r="AJ27"/>
  <c r="AM27" s="1"/>
  <c r="AJ31"/>
  <c r="AJ33" s="1"/>
  <c r="AM33" s="1"/>
  <c r="U9"/>
  <c r="J34"/>
  <c r="T34"/>
  <c r="AD34"/>
  <c r="U13"/>
  <c r="U18"/>
  <c r="K18"/>
  <c r="AE18"/>
  <c r="K22"/>
  <c r="AE22"/>
  <c r="K29"/>
  <c r="AE29"/>
  <c r="U29"/>
  <c r="AM26"/>
  <c r="U33"/>
  <c r="AK11"/>
  <c r="AJ16"/>
  <c r="AM16" s="1"/>
  <c r="AJ20"/>
  <c r="AJ28"/>
  <c r="AM28" s="1"/>
  <c r="AJ12"/>
  <c r="AJ32"/>
  <c r="AH18"/>
  <c r="AK18" s="1"/>
  <c r="AJ21"/>
  <c r="AM21" s="1"/>
  <c r="AJ24"/>
  <c r="K8" i="16"/>
  <c r="K9" s="1"/>
  <c r="E34"/>
  <c r="J34" s="1"/>
  <c r="K15"/>
  <c r="F9" i="7"/>
  <c r="E34"/>
  <c r="D34"/>
  <c r="F13"/>
  <c r="F29"/>
  <c r="F33"/>
  <c r="D34" i="16"/>
  <c r="I34" s="1"/>
  <c r="F29"/>
  <c r="K29" s="1"/>
  <c r="F22"/>
  <c r="K22" s="1"/>
  <c r="AH33" i="15"/>
  <c r="AK33" s="1"/>
  <c r="AM31"/>
  <c r="AM17"/>
  <c r="AI13"/>
  <c r="AL13" s="1"/>
  <c r="AM8"/>
  <c r="AK7"/>
  <c r="AM7"/>
  <c r="AK21"/>
  <c r="AK31"/>
  <c r="K9"/>
  <c r="AE9"/>
  <c r="E34"/>
  <c r="O34"/>
  <c r="Y34"/>
  <c r="K13"/>
  <c r="AE13"/>
  <c r="U22"/>
  <c r="K33"/>
  <c r="AE33"/>
  <c r="AL11"/>
  <c r="AK16"/>
  <c r="AM25"/>
  <c r="AM32"/>
  <c r="F9"/>
  <c r="Z9"/>
  <c r="P9"/>
  <c r="P34" s="1"/>
  <c r="D34"/>
  <c r="N34"/>
  <c r="X34"/>
  <c r="F18"/>
  <c r="Z18"/>
  <c r="P29"/>
  <c r="S26" i="13"/>
  <c r="S16"/>
  <c r="S12"/>
  <c r="P9"/>
  <c r="K34"/>
  <c r="P33"/>
  <c r="S33" s="1"/>
  <c r="J34"/>
  <c r="K22"/>
  <c r="S11"/>
  <c r="F9"/>
  <c r="F34" s="1"/>
  <c r="I34"/>
  <c r="F29"/>
  <c r="S15"/>
  <c r="R20"/>
  <c r="AK13" i="15"/>
  <c r="AI9"/>
  <c r="AI22"/>
  <c r="AL22" s="1"/>
  <c r="AI29"/>
  <c r="AH9"/>
  <c r="AL20"/>
  <c r="AH22"/>
  <c r="AK22" s="1"/>
  <c r="AH29"/>
  <c r="AM11"/>
  <c r="AK15"/>
  <c r="AI18"/>
  <c r="AL25"/>
  <c r="AL27"/>
  <c r="S9" i="13"/>
  <c r="R9"/>
  <c r="N9"/>
  <c r="N22"/>
  <c r="Q22" s="1"/>
  <c r="S24"/>
  <c r="Q25"/>
  <c r="O33"/>
  <c r="R33" s="1"/>
  <c r="S7"/>
  <c r="Q11"/>
  <c r="S20"/>
  <c r="O29"/>
  <c r="R29" s="1"/>
  <c r="Q31"/>
  <c r="O13"/>
  <c r="R13" s="1"/>
  <c r="Q15"/>
  <c r="O18"/>
  <c r="R18" s="1"/>
  <c r="F18" i="7"/>
  <c r="BO20" i="4"/>
  <c r="BQ16"/>
  <c r="BP17"/>
  <c r="BO16"/>
  <c r="BO17"/>
  <c r="BO12"/>
  <c r="BO11"/>
  <c r="BO33"/>
  <c r="BP32"/>
  <c r="BP31"/>
  <c r="BL29"/>
  <c r="BO29" s="1"/>
  <c r="BP28"/>
  <c r="BQ28"/>
  <c r="BP27"/>
  <c r="BP26"/>
  <c r="BQ26"/>
  <c r="BP25"/>
  <c r="BM29"/>
  <c r="BP29" s="1"/>
  <c r="BP20"/>
  <c r="BQ17"/>
  <c r="BL13"/>
  <c r="BO13" s="1"/>
  <c r="BQ12"/>
  <c r="BQ11"/>
  <c r="K8"/>
  <c r="K9" s="1"/>
  <c r="E9"/>
  <c r="F9"/>
  <c r="I9"/>
  <c r="J9"/>
  <c r="N9"/>
  <c r="O9"/>
  <c r="P9"/>
  <c r="S9"/>
  <c r="T9"/>
  <c r="U9"/>
  <c r="X9"/>
  <c r="Y9"/>
  <c r="Y34" s="1"/>
  <c r="Z9"/>
  <c r="AC9"/>
  <c r="AD9"/>
  <c r="AE9"/>
  <c r="AH9"/>
  <c r="AI9"/>
  <c r="AJ9"/>
  <c r="AM9"/>
  <c r="AN9"/>
  <c r="AO9"/>
  <c r="AM33"/>
  <c r="AO32"/>
  <c r="AO31"/>
  <c r="AN29"/>
  <c r="AM29"/>
  <c r="AO28"/>
  <c r="AO27"/>
  <c r="AO26"/>
  <c r="AO25"/>
  <c r="AO24"/>
  <c r="AN22"/>
  <c r="AM22"/>
  <c r="AO21"/>
  <c r="AO20"/>
  <c r="AN18"/>
  <c r="AM18"/>
  <c r="AO17"/>
  <c r="AO16"/>
  <c r="AN13"/>
  <c r="AM13"/>
  <c r="AO12"/>
  <c r="AO11"/>
  <c r="AO13" s="1"/>
  <c r="AO8"/>
  <c r="AO7"/>
  <c r="AI33"/>
  <c r="AH33"/>
  <c r="AJ32"/>
  <c r="AJ31"/>
  <c r="AJ33" s="1"/>
  <c r="AI29"/>
  <c r="AH29"/>
  <c r="AJ28"/>
  <c r="AJ27"/>
  <c r="AJ26"/>
  <c r="AJ25"/>
  <c r="AJ24"/>
  <c r="AI22"/>
  <c r="AH22"/>
  <c r="AJ21"/>
  <c r="AJ20"/>
  <c r="AI18"/>
  <c r="AH18"/>
  <c r="AJ17"/>
  <c r="AJ16"/>
  <c r="AJ15"/>
  <c r="AI13"/>
  <c r="AH13"/>
  <c r="AJ12"/>
  <c r="AJ11"/>
  <c r="AJ13" s="1"/>
  <c r="AI34"/>
  <c r="AJ8"/>
  <c r="AJ7"/>
  <c r="AD33"/>
  <c r="AC33"/>
  <c r="AE32"/>
  <c r="AE31"/>
  <c r="AE33" s="1"/>
  <c r="AD29"/>
  <c r="AC29"/>
  <c r="AE28"/>
  <c r="AE27"/>
  <c r="AE26"/>
  <c r="AE25"/>
  <c r="AE24"/>
  <c r="AD22"/>
  <c r="AC22"/>
  <c r="AE21"/>
  <c r="AE20"/>
  <c r="AD18"/>
  <c r="AC18"/>
  <c r="AE17"/>
  <c r="AE16"/>
  <c r="AE15"/>
  <c r="AD13"/>
  <c r="AC13"/>
  <c r="AE12"/>
  <c r="AE11"/>
  <c r="AE13" s="1"/>
  <c r="AD34"/>
  <c r="AE8"/>
  <c r="AE7"/>
  <c r="Y33"/>
  <c r="X33"/>
  <c r="Z32"/>
  <c r="Z31"/>
  <c r="Z33" s="1"/>
  <c r="Y29"/>
  <c r="X29"/>
  <c r="Z28"/>
  <c r="Z27"/>
  <c r="Z26"/>
  <c r="Z25"/>
  <c r="Z24"/>
  <c r="Y22"/>
  <c r="X22"/>
  <c r="Z21"/>
  <c r="Z20"/>
  <c r="Y18"/>
  <c r="X18"/>
  <c r="Z17"/>
  <c r="Z16"/>
  <c r="Z15"/>
  <c r="Y13"/>
  <c r="X13"/>
  <c r="Z12"/>
  <c r="Z11"/>
  <c r="Z13" s="1"/>
  <c r="Z8"/>
  <c r="Z7"/>
  <c r="T33"/>
  <c r="S33"/>
  <c r="U32"/>
  <c r="U31"/>
  <c r="U33" s="1"/>
  <c r="T29"/>
  <c r="S29"/>
  <c r="U28"/>
  <c r="U27"/>
  <c r="U26"/>
  <c r="U25"/>
  <c r="U24"/>
  <c r="T22"/>
  <c r="S22"/>
  <c r="U21"/>
  <c r="U20"/>
  <c r="T18"/>
  <c r="S18"/>
  <c r="U17"/>
  <c r="U16"/>
  <c r="U15"/>
  <c r="T13"/>
  <c r="S13"/>
  <c r="U12"/>
  <c r="U11"/>
  <c r="U13" s="1"/>
  <c r="T34"/>
  <c r="U8"/>
  <c r="U7"/>
  <c r="O33"/>
  <c r="N33"/>
  <c r="P32"/>
  <c r="P31"/>
  <c r="P33" s="1"/>
  <c r="O29"/>
  <c r="N29"/>
  <c r="P28"/>
  <c r="P27"/>
  <c r="P26"/>
  <c r="P25"/>
  <c r="P24"/>
  <c r="O22"/>
  <c r="N22"/>
  <c r="P21"/>
  <c r="P20"/>
  <c r="O18"/>
  <c r="N18"/>
  <c r="P17"/>
  <c r="P16"/>
  <c r="P15"/>
  <c r="O13"/>
  <c r="N13"/>
  <c r="P12"/>
  <c r="P11"/>
  <c r="P13" s="1"/>
  <c r="O34"/>
  <c r="P8"/>
  <c r="P7"/>
  <c r="J33"/>
  <c r="I33"/>
  <c r="K32"/>
  <c r="K31"/>
  <c r="K33" s="1"/>
  <c r="J29"/>
  <c r="I29"/>
  <c r="K28"/>
  <c r="K27"/>
  <c r="K26"/>
  <c r="K25"/>
  <c r="K24"/>
  <c r="J22"/>
  <c r="I22"/>
  <c r="K21"/>
  <c r="K20"/>
  <c r="J18"/>
  <c r="I18"/>
  <c r="K17"/>
  <c r="K16"/>
  <c r="K15"/>
  <c r="J13"/>
  <c r="I13"/>
  <c r="K12"/>
  <c r="K11"/>
  <c r="K13" s="1"/>
  <c r="J34"/>
  <c r="K7"/>
  <c r="E33"/>
  <c r="D33"/>
  <c r="F32"/>
  <c r="F31"/>
  <c r="E29"/>
  <c r="D29"/>
  <c r="F28"/>
  <c r="F27"/>
  <c r="F26"/>
  <c r="F25"/>
  <c r="F24"/>
  <c r="E22"/>
  <c r="D22"/>
  <c r="F21"/>
  <c r="F20"/>
  <c r="E18"/>
  <c r="D18"/>
  <c r="F17"/>
  <c r="F16"/>
  <c r="F15"/>
  <c r="E13"/>
  <c r="D13"/>
  <c r="F12"/>
  <c r="F11"/>
  <c r="D9"/>
  <c r="F8"/>
  <c r="F7"/>
  <c r="E22" i="3"/>
  <c r="F21"/>
  <c r="F22" s="1"/>
  <c r="F20"/>
  <c r="E18"/>
  <c r="F16"/>
  <c r="F17"/>
  <c r="F15"/>
  <c r="E33"/>
  <c r="F32"/>
  <c r="F31"/>
  <c r="F25"/>
  <c r="F26"/>
  <c r="F27"/>
  <c r="F28"/>
  <c r="F24"/>
  <c r="E29"/>
  <c r="E13"/>
  <c r="F12"/>
  <c r="F13" s="1"/>
  <c r="F11"/>
  <c r="F8"/>
  <c r="F7"/>
  <c r="E9"/>
  <c r="E34" s="1"/>
  <c r="AJ13" i="15" l="1"/>
  <c r="AM13" s="1"/>
  <c r="U34"/>
  <c r="AM12"/>
  <c r="F34" i="7"/>
  <c r="F34" i="16"/>
  <c r="K34" s="1"/>
  <c r="AJ22" i="15"/>
  <c r="AM22" s="1"/>
  <c r="AM20"/>
  <c r="AE34"/>
  <c r="F34"/>
  <c r="AM24"/>
  <c r="AJ18"/>
  <c r="AM18" s="1"/>
  <c r="Z34"/>
  <c r="K34"/>
  <c r="P13" i="13"/>
  <c r="S31"/>
  <c r="P18"/>
  <c r="S18" s="1"/>
  <c r="AL9" i="15"/>
  <c r="AI34"/>
  <c r="AL34" s="1"/>
  <c r="AK29"/>
  <c r="AH34"/>
  <c r="AK34" s="1"/>
  <c r="AK9"/>
  <c r="AL29"/>
  <c r="AL18"/>
  <c r="Q9" i="13"/>
  <c r="N34"/>
  <c r="Q34" s="1"/>
  <c r="O34"/>
  <c r="R34" s="1"/>
  <c r="BQ32" i="4"/>
  <c r="BQ25"/>
  <c r="BQ27"/>
  <c r="BQ21"/>
  <c r="BP21"/>
  <c r="BP33"/>
  <c r="BP24"/>
  <c r="BM22"/>
  <c r="BP22" s="1"/>
  <c r="BP16"/>
  <c r="BM13"/>
  <c r="BP13" s="1"/>
  <c r="BP12"/>
  <c r="BN13"/>
  <c r="BQ13" s="1"/>
  <c r="BP11"/>
  <c r="BP8"/>
  <c r="BM9"/>
  <c r="BM34" s="1"/>
  <c r="BQ8"/>
  <c r="BN9"/>
  <c r="I34"/>
  <c r="X34"/>
  <c r="AC34"/>
  <c r="AH34"/>
  <c r="AM34"/>
  <c r="K18"/>
  <c r="K34" s="1"/>
  <c r="K22"/>
  <c r="K29"/>
  <c r="P18"/>
  <c r="P22"/>
  <c r="P29"/>
  <c r="U18"/>
  <c r="U34" s="1"/>
  <c r="U22"/>
  <c r="U29"/>
  <c r="Z18"/>
  <c r="Z22"/>
  <c r="Z34" s="1"/>
  <c r="Z29"/>
  <c r="AE18"/>
  <c r="AE22"/>
  <c r="AE29"/>
  <c r="AJ18"/>
  <c r="AJ34" s="1"/>
  <c r="AJ22"/>
  <c r="AJ29"/>
  <c r="AO18"/>
  <c r="AO22"/>
  <c r="AO29"/>
  <c r="N34"/>
  <c r="S34"/>
  <c r="P34"/>
  <c r="AE34"/>
  <c r="D34"/>
  <c r="F33" i="3"/>
  <c r="F18"/>
  <c r="F18" i="4"/>
  <c r="F22"/>
  <c r="F29"/>
  <c r="F13"/>
  <c r="F33"/>
  <c r="E34"/>
  <c r="F29" i="3"/>
  <c r="BN34" i="4" l="1"/>
  <c r="AJ34" i="15"/>
  <c r="AM34" s="1"/>
  <c r="S13" i="13"/>
  <c r="P34"/>
  <c r="S34" s="1"/>
  <c r="BQ31" i="4"/>
  <c r="BQ33"/>
  <c r="BQ24"/>
  <c r="BN29"/>
  <c r="BQ29" s="1"/>
  <c r="BQ20"/>
  <c r="BN22"/>
  <c r="BQ22" s="1"/>
  <c r="BP9"/>
  <c r="BQ9"/>
  <c r="F34"/>
  <c r="BQ7" l="1"/>
  <c r="BP7"/>
  <c r="BO7"/>
  <c r="D33" i="3"/>
  <c r="K32"/>
  <c r="J32"/>
  <c r="I32"/>
  <c r="K31"/>
  <c r="J31"/>
  <c r="I31"/>
  <c r="D29"/>
  <c r="K28"/>
  <c r="J28"/>
  <c r="I28"/>
  <c r="K26"/>
  <c r="J26"/>
  <c r="I26"/>
  <c r="K25"/>
  <c r="J25"/>
  <c r="I25"/>
  <c r="K24"/>
  <c r="J24"/>
  <c r="I24"/>
  <c r="D22"/>
  <c r="K21"/>
  <c r="J21"/>
  <c r="I21"/>
  <c r="K20"/>
  <c r="J20"/>
  <c r="I20"/>
  <c r="D18"/>
  <c r="K17"/>
  <c r="J17"/>
  <c r="I17"/>
  <c r="K16"/>
  <c r="J16"/>
  <c r="I16"/>
  <c r="K15"/>
  <c r="J15"/>
  <c r="I15"/>
  <c r="D13"/>
  <c r="K12"/>
  <c r="J12"/>
  <c r="I12"/>
  <c r="K11"/>
  <c r="J11"/>
  <c r="I11"/>
  <c r="D9"/>
  <c r="J8"/>
  <c r="I8"/>
  <c r="K8"/>
  <c r="J7"/>
  <c r="I7"/>
  <c r="F9"/>
  <c r="F34" s="1"/>
  <c r="BO18" i="4" l="1"/>
  <c r="BO15"/>
  <c r="I13" i="3"/>
  <c r="J18"/>
  <c r="I29"/>
  <c r="J9"/>
  <c r="I18"/>
  <c r="K22"/>
  <c r="K33"/>
  <c r="J34"/>
  <c r="I9"/>
  <c r="K13"/>
  <c r="J22"/>
  <c r="K29"/>
  <c r="J33"/>
  <c r="J13"/>
  <c r="K18"/>
  <c r="I22"/>
  <c r="J29"/>
  <c r="I33"/>
  <c r="D34"/>
  <c r="BL22" i="4"/>
  <c r="BO22" s="1"/>
  <c r="K7" i="3"/>
  <c r="K9" s="1"/>
  <c r="BP15" i="4" l="1"/>
  <c r="BL9"/>
  <c r="BO8"/>
  <c r="K34" i="3"/>
  <c r="I34"/>
  <c r="BP18" i="4" l="1"/>
  <c r="BP34"/>
  <c r="BQ15"/>
  <c r="BO34"/>
  <c r="BO9"/>
  <c r="BQ18" l="1"/>
  <c r="BQ34"/>
</calcChain>
</file>

<file path=xl/sharedStrings.xml><?xml version="1.0" encoding="utf-8"?>
<sst xmlns="http://schemas.openxmlformats.org/spreadsheetml/2006/main" count="371" uniqueCount="69">
  <si>
    <t>বিস্তারিত বিবরণ</t>
  </si>
  <si>
    <t xml:space="preserve">HQ   (201)  </t>
  </si>
  <si>
    <t>চলতি মাসের আয়</t>
  </si>
  <si>
    <t>লাইসেন্স</t>
  </si>
  <si>
    <t>ফার্ম এবং কোম্পানি নিবন্ধন ফি</t>
  </si>
  <si>
    <t>অন্যান্য লাইসেন্স ফি</t>
  </si>
  <si>
    <t>উপমোট লাইসেন্স</t>
  </si>
  <si>
    <t>জরিমানা</t>
  </si>
  <si>
    <t>বাজেয়াপ্তকরণ</t>
  </si>
  <si>
    <t>উপমোট জরিমানা</t>
  </si>
  <si>
    <t>সেবা বাবদ প্রাপ্তি</t>
  </si>
  <si>
    <t>সরকারী যানবাহন ব্যবহার ফি</t>
  </si>
  <si>
    <t>মৎস্য শিকার ফি</t>
  </si>
  <si>
    <t>অন্যান্য  সেবা ও ফিশ</t>
  </si>
  <si>
    <t>উপমোট সেবা বাবদ প্রাপ্তি</t>
  </si>
  <si>
    <t>ভাড়া ইজারা আদায়</t>
  </si>
  <si>
    <t>ভাড়া-অনাবাসিক</t>
  </si>
  <si>
    <t>ভাড়া-আবাসিক</t>
  </si>
  <si>
    <t xml:space="preserve">ইজারা </t>
  </si>
  <si>
    <t>উপমোট ভাড়া ইজারা আদায়</t>
  </si>
  <si>
    <t>অ-বাণিজ্যিক বিক্রয়</t>
  </si>
  <si>
    <t>মৎস্য ও মৎস্যজাত দ্রব্যাদি বিক্রয়</t>
  </si>
  <si>
    <t>দরপত্র দলিল ফি</t>
  </si>
  <si>
    <t>ব্যবহৃত কাগজ ও স্টেশনারী বিক্রয়</t>
  </si>
  <si>
    <t>বিবিধ অ-বাণিজ্যিক বিক্রয়</t>
  </si>
  <si>
    <t>উপমোট অ-বাণিজ্যিক বিক্রয়</t>
  </si>
  <si>
    <t>কর ব্যতিত অন্যান্য রাজস্ব প্রাপ্তি</t>
  </si>
  <si>
    <t>পূর্ববর্তী বছরে অতিরিক্ত পরিশোধিত অর্থ আাদায়</t>
  </si>
  <si>
    <t>অন্যান্য আদায় যা অন্যত্র শ্রেণিবদ্ধ নয়</t>
  </si>
  <si>
    <t>উপমোট কর ব্যতিত অন্যান্য রাজস্ব প্রাপ্তি</t>
  </si>
  <si>
    <t>সর্বমোট  মৎস্য অধিদপ্তর</t>
  </si>
  <si>
    <t>আয় (টাকায়)</t>
  </si>
  <si>
    <t>অর্থৗনতিক কোড</t>
  </si>
  <si>
    <t>HQ   (201)  (হাজার টাকায়)</t>
  </si>
  <si>
    <t>পূর্ববর্তী মাস পযন্ত ক্রমপঞ্জিত আয়</t>
  </si>
  <si>
    <t>মোট ক্রমপঞ্জিত আয়</t>
  </si>
  <si>
    <t>মোট উপপরিচালকের কার্যালয় (টাকা)</t>
  </si>
  <si>
    <t>মোট উপপরিচালকের কার্যালয় (হাজার টাকা)</t>
  </si>
  <si>
    <t>ক্র.নং</t>
  </si>
  <si>
    <t>মোট সামুদ্রিক মৎস্য দপ্তরসমূহ (টাকা)</t>
  </si>
  <si>
    <t>মোট সামুদ্রিক মৎস্য দপ্তরসমূহ (হাজার টাকা)</t>
  </si>
  <si>
    <t>পরিচালক সামুদ্রিক</t>
  </si>
  <si>
    <t>জরিপ ইউনিট সামুদ্রিক</t>
  </si>
  <si>
    <t>মোট মৎস্য পরিদর্শন ও মাননিয়ন্ত্রন দপ্তরসমূহ (টাকা)</t>
  </si>
  <si>
    <t>মোট মৎস্য পরিদর্শন ও মাননিয়ন্ত্রন দপ্তরসমূহ (হাজার টাকা)</t>
  </si>
  <si>
    <t>উপপরিচালক, ঢাকা</t>
  </si>
  <si>
    <t>ল্যাব, ঢাকা</t>
  </si>
  <si>
    <t>উপপরিচালক, চট্টগ্রাম</t>
  </si>
  <si>
    <t>ল্যাব, চট্টগ্রাম</t>
  </si>
  <si>
    <t>উপপরিচালক, খুলনা</t>
  </si>
  <si>
    <t>ল্যাব, খুলনা</t>
  </si>
  <si>
    <t>BAOR(214) (ব্যয় টাকা)</t>
  </si>
  <si>
    <t>বাওড় (ব্যয় হাজার টাকায়)</t>
  </si>
  <si>
    <t>DD</t>
  </si>
  <si>
    <t>DFO</t>
  </si>
  <si>
    <t>UFO</t>
  </si>
  <si>
    <t>TI</t>
  </si>
  <si>
    <t>FSMF</t>
  </si>
  <si>
    <t>FARM</t>
  </si>
  <si>
    <t>GRAMEEN</t>
  </si>
  <si>
    <t>MINI</t>
  </si>
  <si>
    <t>SHRIMP</t>
  </si>
  <si>
    <t>SURVILENCE</t>
  </si>
  <si>
    <t>QUARENTINE</t>
  </si>
  <si>
    <t>REGIONAL</t>
  </si>
  <si>
    <t>খামার</t>
  </si>
  <si>
    <t>ট্রেজারি চালান নম্বর, তারিখ এবং শাখাসহ ব্যাংকের নাম</t>
  </si>
  <si>
    <t>জমা প্রদানের ধরণ (নগদ/চেক/ট্রান্সফার/ই-পেমেন্ট)</t>
  </si>
  <si>
    <t>মৎস্য প্রশিক্ষণ একাডেমী, সাভার, ঢাকা/----------------------------------------------</t>
  </si>
</sst>
</file>

<file path=xl/styles.xml><?xml version="1.0" encoding="utf-8"?>
<styleSheet xmlns="http://schemas.openxmlformats.org/spreadsheetml/2006/main">
  <numFmts count="1">
    <numFmt numFmtId="164" formatCode="[$-5000445]0"/>
  </numFmts>
  <fonts count="10">
    <font>
      <sz val="11"/>
      <color theme="1"/>
      <name val="Calibri"/>
      <family val="2"/>
      <scheme val="minor"/>
    </font>
    <font>
      <sz val="11"/>
      <color theme="1"/>
      <name val="NikoshBAN"/>
    </font>
    <font>
      <sz val="10"/>
      <name val="NikoshBAN"/>
    </font>
    <font>
      <b/>
      <sz val="10"/>
      <name val="NikoshBAN"/>
    </font>
    <font>
      <sz val="11"/>
      <name val="NikoshBAN"/>
    </font>
    <font>
      <sz val="11"/>
      <name val="Calibri"/>
      <family val="2"/>
      <scheme val="minor"/>
    </font>
    <font>
      <b/>
      <sz val="14"/>
      <name val="NikoshBAN"/>
    </font>
    <font>
      <b/>
      <sz val="11"/>
      <name val="NikoshBAN"/>
    </font>
    <font>
      <b/>
      <sz val="11"/>
      <name val="Calibri"/>
      <family val="2"/>
      <scheme val="minor"/>
    </font>
    <font>
      <b/>
      <sz val="12"/>
      <name val="NikoshBAN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/>
    </xf>
    <xf numFmtId="0" fontId="5" fillId="2" borderId="0" xfId="0" applyFont="1" applyFill="1"/>
    <xf numFmtId="0" fontId="6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/>
    <xf numFmtId="164" fontId="4" fillId="2" borderId="7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/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164" fontId="2" fillId="2" borderId="8" xfId="0" applyNumberFormat="1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4" fillId="4" borderId="1" xfId="0" applyFont="1" applyFill="1" applyBorder="1"/>
    <xf numFmtId="0" fontId="5" fillId="4" borderId="0" xfId="0" applyFont="1" applyFill="1"/>
    <xf numFmtId="0" fontId="2" fillId="4" borderId="1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/>
    </xf>
    <xf numFmtId="0" fontId="7" fillId="5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/>
    </xf>
    <xf numFmtId="164" fontId="7" fillId="5" borderId="1" xfId="0" applyNumberFormat="1" applyFont="1" applyFill="1" applyBorder="1"/>
    <xf numFmtId="0" fontId="8" fillId="5" borderId="0" xfId="0" applyFont="1" applyFill="1"/>
    <xf numFmtId="0" fontId="4" fillId="2" borderId="7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164" fontId="7" fillId="4" borderId="8" xfId="0" applyNumberFormat="1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164" fontId="7" fillId="4" borderId="1" xfId="0" applyNumberFormat="1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/>
    </xf>
    <xf numFmtId="164" fontId="4" fillId="4" borderId="1" xfId="0" applyNumberFormat="1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 wrapText="1"/>
    </xf>
    <xf numFmtId="164" fontId="7" fillId="4" borderId="7" xfId="0" applyNumberFormat="1" applyFont="1" applyFill="1" applyBorder="1" applyAlignment="1">
      <alignment horizontal="left" vertical="top"/>
    </xf>
    <xf numFmtId="0" fontId="7" fillId="4" borderId="9" xfId="0" applyFont="1" applyFill="1" applyBorder="1" applyAlignment="1">
      <alignment horizontal="left" vertical="top"/>
    </xf>
    <xf numFmtId="164" fontId="4" fillId="3" borderId="7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7" fillId="4" borderId="7" xfId="0" applyFont="1" applyFill="1" applyBorder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7" fillId="3" borderId="7" xfId="0" applyFont="1" applyFill="1" applyBorder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0" fontId="4" fillId="6" borderId="0" xfId="0" applyFont="1" applyFill="1" applyAlignment="1">
      <alignment horizontal="left" vertical="top"/>
    </xf>
    <xf numFmtId="164" fontId="4" fillId="2" borderId="8" xfId="0" applyNumberFormat="1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/>
    </xf>
    <xf numFmtId="0" fontId="4" fillId="2" borderId="0" xfId="0" applyFont="1" applyFill="1" applyAlignment="1">
      <alignment horizontal="center" vertical="top"/>
    </xf>
    <xf numFmtId="0" fontId="7" fillId="7" borderId="1" xfId="0" applyFont="1" applyFill="1" applyBorder="1" applyAlignment="1">
      <alignment horizontal="left" vertical="top"/>
    </xf>
    <xf numFmtId="164" fontId="7" fillId="7" borderId="1" xfId="0" applyNumberFormat="1" applyFont="1" applyFill="1" applyBorder="1" applyAlignment="1">
      <alignment horizontal="left" vertical="top"/>
    </xf>
    <xf numFmtId="0" fontId="7" fillId="7" borderId="0" xfId="0" applyFont="1" applyFill="1" applyBorder="1" applyAlignment="1">
      <alignment horizontal="left" vertical="top"/>
    </xf>
    <xf numFmtId="0" fontId="7" fillId="7" borderId="4" xfId="0" applyFont="1" applyFill="1" applyBorder="1" applyAlignment="1">
      <alignment horizontal="left" vertical="top"/>
    </xf>
    <xf numFmtId="0" fontId="7" fillId="7" borderId="0" xfId="0" applyFont="1" applyFill="1" applyAlignment="1">
      <alignment horizontal="left" vertical="top"/>
    </xf>
    <xf numFmtId="0" fontId="7" fillId="7" borderId="5" xfId="0" applyFont="1" applyFill="1" applyBorder="1" applyAlignment="1">
      <alignment horizontal="left" vertical="top"/>
    </xf>
    <xf numFmtId="0" fontId="7" fillId="7" borderId="4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/>
    </xf>
    <xf numFmtId="0" fontId="3" fillId="7" borderId="1" xfId="0" applyFont="1" applyFill="1" applyBorder="1" applyAlignment="1">
      <alignment horizontal="left" vertical="top"/>
    </xf>
    <xf numFmtId="0" fontId="3" fillId="7" borderId="4" xfId="0" applyFont="1" applyFill="1" applyBorder="1" applyAlignment="1">
      <alignment horizontal="left" vertical="top"/>
    </xf>
    <xf numFmtId="164" fontId="7" fillId="7" borderId="1" xfId="0" applyNumberFormat="1" applyFont="1" applyFill="1" applyBorder="1"/>
    <xf numFmtId="0" fontId="8" fillId="7" borderId="0" xfId="0" applyFont="1" applyFill="1"/>
    <xf numFmtId="0" fontId="7" fillId="7" borderId="1" xfId="0" applyFont="1" applyFill="1" applyBorder="1"/>
    <xf numFmtId="0" fontId="3" fillId="7" borderId="4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4" fillId="8" borderId="0" xfId="0" applyFont="1" applyFill="1" applyAlignment="1">
      <alignment horizontal="left" vertical="top"/>
    </xf>
    <xf numFmtId="164" fontId="4" fillId="8" borderId="7" xfId="0" applyNumberFormat="1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left" vertical="top"/>
    </xf>
    <xf numFmtId="164" fontId="4" fillId="8" borderId="1" xfId="0" applyNumberFormat="1" applyFont="1" applyFill="1" applyBorder="1" applyAlignment="1">
      <alignment horizontal="left" vertical="top"/>
    </xf>
    <xf numFmtId="0" fontId="7" fillId="8" borderId="7" xfId="0" applyFont="1" applyFill="1" applyBorder="1" applyAlignment="1">
      <alignment horizontal="left" vertical="top"/>
    </xf>
    <xf numFmtId="0" fontId="4" fillId="8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/>
    </xf>
    <xf numFmtId="164" fontId="4" fillId="3" borderId="9" xfId="0" applyNumberFormat="1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/>
    </xf>
    <xf numFmtId="0" fontId="4" fillId="7" borderId="4" xfId="0" applyFont="1" applyFill="1" applyBorder="1" applyAlignment="1">
      <alignment horizontal="left" vertical="top"/>
    </xf>
    <xf numFmtId="0" fontId="7" fillId="7" borderId="6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/>
    </xf>
    <xf numFmtId="0" fontId="8" fillId="2" borderId="0" xfId="0" applyFont="1" applyFill="1"/>
    <xf numFmtId="0" fontId="5" fillId="2" borderId="1" xfId="0" applyFont="1" applyFill="1" applyBorder="1"/>
    <xf numFmtId="0" fontId="8" fillId="2" borderId="1" xfId="0" applyFont="1" applyFill="1" applyBorder="1"/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7" fillId="4" borderId="0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/>
    </xf>
    <xf numFmtId="0" fontId="4" fillId="8" borderId="4" xfId="0" applyFont="1" applyFill="1" applyBorder="1" applyAlignment="1">
      <alignment horizontal="center" vertical="top"/>
    </xf>
    <xf numFmtId="0" fontId="4" fillId="8" borderId="5" xfId="0" applyFont="1" applyFill="1" applyBorder="1" applyAlignment="1">
      <alignment horizontal="center" vertical="top"/>
    </xf>
    <xf numFmtId="0" fontId="4" fillId="8" borderId="6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8" borderId="4" xfId="0" applyFont="1" applyFill="1" applyBorder="1" applyAlignment="1">
      <alignment horizontal="center" vertical="top" wrapText="1"/>
    </xf>
    <xf numFmtId="0" fontId="1" fillId="8" borderId="5" xfId="0" applyFont="1" applyFill="1" applyBorder="1" applyAlignment="1">
      <alignment horizontal="center" vertical="top" wrapText="1"/>
    </xf>
    <xf numFmtId="0" fontId="1" fillId="8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P112"/>
  <sheetViews>
    <sheetView tabSelected="1" workbookViewId="0">
      <selection activeCell="P10" sqref="P10"/>
    </sheetView>
  </sheetViews>
  <sheetFormatPr defaultColWidth="14.42578125" defaultRowHeight="15"/>
  <cols>
    <col min="1" max="1" width="5.5703125" style="11" customWidth="1"/>
    <col min="2" max="2" width="9.42578125" style="11" customWidth="1"/>
    <col min="3" max="3" width="19.85546875" style="11" customWidth="1"/>
    <col min="4" max="6" width="14.42578125" style="3"/>
    <col min="7" max="7" width="18.42578125" style="3" customWidth="1"/>
    <col min="8" max="8" width="16.5703125" style="3" customWidth="1"/>
    <col min="9" max="11" width="14.42578125" style="3" hidden="1" customWidth="1"/>
    <col min="12" max="13" width="0" style="3" hidden="1" customWidth="1"/>
    <col min="14" max="14" width="2" style="3" customWidth="1"/>
    <col min="15" max="16384" width="14.42578125" style="3"/>
  </cols>
  <sheetData>
    <row r="3" spans="1:42" ht="19.5">
      <c r="B3" s="13"/>
      <c r="C3" s="115" t="s">
        <v>31</v>
      </c>
      <c r="D3" s="115"/>
      <c r="E3" s="4"/>
      <c r="F3" s="4"/>
      <c r="G3" s="4"/>
      <c r="H3" s="4"/>
    </row>
    <row r="4" spans="1:42" ht="27" customHeight="1">
      <c r="A4" s="113" t="s">
        <v>38</v>
      </c>
      <c r="B4" s="111" t="s">
        <v>32</v>
      </c>
      <c r="C4" s="116" t="s">
        <v>0</v>
      </c>
      <c r="D4" s="118" t="s">
        <v>1</v>
      </c>
      <c r="E4" s="119"/>
      <c r="F4" s="119"/>
      <c r="G4" s="119"/>
      <c r="H4" s="120"/>
      <c r="I4" s="106" t="s">
        <v>33</v>
      </c>
      <c r="J4" s="107"/>
      <c r="K4" s="84"/>
      <c r="L4" s="104"/>
      <c r="M4" s="104"/>
    </row>
    <row r="5" spans="1:42" ht="50.25" customHeight="1">
      <c r="A5" s="114"/>
      <c r="B5" s="112"/>
      <c r="C5" s="117"/>
      <c r="D5" s="6" t="s">
        <v>34</v>
      </c>
      <c r="E5" s="6" t="s">
        <v>2</v>
      </c>
      <c r="F5" s="6" t="s">
        <v>35</v>
      </c>
      <c r="G5" s="6" t="s">
        <v>66</v>
      </c>
      <c r="H5" s="6" t="s">
        <v>67</v>
      </c>
      <c r="I5" s="6" t="s">
        <v>34</v>
      </c>
      <c r="J5" s="6" t="s">
        <v>2</v>
      </c>
      <c r="K5" s="6" t="s">
        <v>35</v>
      </c>
      <c r="L5" s="104"/>
      <c r="M5" s="104"/>
    </row>
    <row r="6" spans="1:42" s="23" customFormat="1" ht="15.75">
      <c r="A6" s="19"/>
      <c r="B6" s="24"/>
      <c r="C6" s="21" t="s">
        <v>3</v>
      </c>
      <c r="D6" s="22"/>
      <c r="E6" s="22"/>
      <c r="F6" s="22"/>
      <c r="G6" s="22"/>
      <c r="H6" s="22"/>
      <c r="I6" s="22"/>
      <c r="J6" s="22"/>
      <c r="K6" s="22"/>
      <c r="L6" s="104"/>
      <c r="M6" s="10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8" customHeight="1">
      <c r="A7" s="14">
        <v>1</v>
      </c>
      <c r="B7" s="15">
        <v>1422202</v>
      </c>
      <c r="C7" s="8" t="s">
        <v>4</v>
      </c>
      <c r="D7" s="7">
        <v>0</v>
      </c>
      <c r="E7" s="5"/>
      <c r="F7" s="7">
        <f>SUM(D7:E7)</f>
        <v>0</v>
      </c>
      <c r="G7" s="7"/>
      <c r="H7" s="7"/>
      <c r="I7" s="5">
        <f>D7/1000</f>
        <v>0</v>
      </c>
      <c r="J7" s="5">
        <f t="shared" ref="J7:K8" si="0">E7/1000</f>
        <v>0</v>
      </c>
      <c r="K7" s="5">
        <f t="shared" si="0"/>
        <v>0</v>
      </c>
      <c r="L7" s="104"/>
      <c r="M7" s="104"/>
    </row>
    <row r="8" spans="1:42" ht="15.75">
      <c r="A8" s="14">
        <v>2</v>
      </c>
      <c r="B8" s="16">
        <v>1422199</v>
      </c>
      <c r="C8" s="9" t="s">
        <v>5</v>
      </c>
      <c r="D8" s="7"/>
      <c r="E8" s="5"/>
      <c r="F8" s="7">
        <f>SUM(D8:E8)</f>
        <v>0</v>
      </c>
      <c r="G8" s="7"/>
      <c r="H8" s="7"/>
      <c r="I8" s="5">
        <f>D8/1000</f>
        <v>0</v>
      </c>
      <c r="J8" s="5">
        <f t="shared" si="0"/>
        <v>0</v>
      </c>
      <c r="K8" s="5">
        <f t="shared" si="0"/>
        <v>0</v>
      </c>
      <c r="L8" s="104"/>
      <c r="M8" s="104"/>
    </row>
    <row r="9" spans="1:42" s="77" customFormat="1" ht="15.75">
      <c r="A9" s="65"/>
      <c r="B9" s="74"/>
      <c r="C9" s="75" t="s">
        <v>6</v>
      </c>
      <c r="D9" s="76">
        <f>SUM(D7:D8)</f>
        <v>0</v>
      </c>
      <c r="E9" s="76">
        <f t="shared" ref="E9:K9" si="1">SUM(E7:E8)</f>
        <v>0</v>
      </c>
      <c r="F9" s="76">
        <f t="shared" si="1"/>
        <v>0</v>
      </c>
      <c r="G9" s="76"/>
      <c r="H9" s="76"/>
      <c r="I9" s="76">
        <f t="shared" si="1"/>
        <v>0</v>
      </c>
      <c r="J9" s="76">
        <f t="shared" si="1"/>
        <v>0</v>
      </c>
      <c r="K9" s="76">
        <f t="shared" si="1"/>
        <v>0</v>
      </c>
      <c r="L9" s="105"/>
      <c r="M9" s="105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</row>
    <row r="10" spans="1:42" s="23" customFormat="1" ht="15.75">
      <c r="A10" s="19"/>
      <c r="B10" s="20"/>
      <c r="C10" s="21" t="s">
        <v>7</v>
      </c>
      <c r="D10" s="22"/>
      <c r="E10" s="22"/>
      <c r="F10" s="22"/>
      <c r="G10" s="22"/>
      <c r="H10" s="22"/>
      <c r="I10" s="22"/>
      <c r="J10" s="22"/>
      <c r="K10" s="22"/>
      <c r="L10" s="104"/>
      <c r="M10" s="10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15.75">
      <c r="A11" s="14">
        <v>3</v>
      </c>
      <c r="B11" s="16">
        <v>1431101</v>
      </c>
      <c r="C11" s="9" t="s">
        <v>7</v>
      </c>
      <c r="D11" s="5">
        <v>0</v>
      </c>
      <c r="E11" s="5"/>
      <c r="F11" s="5">
        <f>SUM(D11:E11)</f>
        <v>0</v>
      </c>
      <c r="G11" s="5"/>
      <c r="H11" s="5"/>
      <c r="I11" s="5">
        <f>D11/1000</f>
        <v>0</v>
      </c>
      <c r="J11" s="5">
        <f t="shared" ref="J11:K12" si="2">E11/1000</f>
        <v>0</v>
      </c>
      <c r="K11" s="5">
        <f t="shared" si="2"/>
        <v>0</v>
      </c>
      <c r="L11" s="104"/>
      <c r="M11" s="104"/>
    </row>
    <row r="12" spans="1:42" ht="15.75">
      <c r="A12" s="14">
        <v>4</v>
      </c>
      <c r="B12" s="16">
        <v>1431103</v>
      </c>
      <c r="C12" s="9" t="s">
        <v>8</v>
      </c>
      <c r="D12" s="5"/>
      <c r="E12" s="5"/>
      <c r="F12" s="5">
        <f>SUM(D12:E12)</f>
        <v>0</v>
      </c>
      <c r="G12" s="5"/>
      <c r="H12" s="5"/>
      <c r="I12" s="5">
        <f t="shared" ref="I12" si="3">D12/1000</f>
        <v>0</v>
      </c>
      <c r="J12" s="5">
        <f t="shared" si="2"/>
        <v>0</v>
      </c>
      <c r="K12" s="5">
        <f t="shared" si="2"/>
        <v>0</v>
      </c>
      <c r="L12" s="104"/>
      <c r="M12" s="104"/>
    </row>
    <row r="13" spans="1:42" s="77" customFormat="1" ht="15.75">
      <c r="A13" s="65"/>
      <c r="B13" s="74"/>
      <c r="C13" s="75" t="s">
        <v>9</v>
      </c>
      <c r="D13" s="78">
        <f>SUM(D11:D12)</f>
        <v>0</v>
      </c>
      <c r="E13" s="78">
        <f t="shared" ref="E13:K13" si="4">SUM(E11:E12)</f>
        <v>0</v>
      </c>
      <c r="F13" s="78">
        <f t="shared" si="4"/>
        <v>0</v>
      </c>
      <c r="G13" s="78"/>
      <c r="H13" s="78"/>
      <c r="I13" s="78">
        <f t="shared" si="4"/>
        <v>0</v>
      </c>
      <c r="J13" s="78">
        <f t="shared" si="4"/>
        <v>0</v>
      </c>
      <c r="K13" s="78">
        <f t="shared" si="4"/>
        <v>0</v>
      </c>
      <c r="L13" s="105"/>
      <c r="M13" s="105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</row>
    <row r="14" spans="1:42" s="23" customFormat="1" ht="15.75">
      <c r="A14" s="19"/>
      <c r="B14" s="20"/>
      <c r="C14" s="21" t="s">
        <v>10</v>
      </c>
      <c r="D14" s="22"/>
      <c r="E14" s="22"/>
      <c r="F14" s="22"/>
      <c r="G14" s="22"/>
      <c r="H14" s="22"/>
      <c r="I14" s="22"/>
      <c r="J14" s="22"/>
      <c r="K14" s="22"/>
      <c r="L14" s="104"/>
      <c r="M14" s="10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5.75">
      <c r="A15" s="14">
        <v>5</v>
      </c>
      <c r="B15" s="16">
        <v>1423204</v>
      </c>
      <c r="C15" s="9" t="s">
        <v>11</v>
      </c>
      <c r="D15" s="5">
        <v>0</v>
      </c>
      <c r="E15" s="5">
        <v>0</v>
      </c>
      <c r="F15" s="5">
        <f>SUM(D15:E15)</f>
        <v>0</v>
      </c>
      <c r="G15" s="5"/>
      <c r="H15" s="5"/>
      <c r="I15" s="5">
        <f>D15/1000</f>
        <v>0</v>
      </c>
      <c r="J15" s="5">
        <f t="shared" ref="J15:K17" si="5">E15/1000</f>
        <v>0</v>
      </c>
      <c r="K15" s="5">
        <f t="shared" si="5"/>
        <v>0</v>
      </c>
      <c r="L15" s="104"/>
      <c r="M15" s="104"/>
    </row>
    <row r="16" spans="1:42" ht="15.75">
      <c r="A16" s="14">
        <v>6</v>
      </c>
      <c r="B16" s="16">
        <v>2047</v>
      </c>
      <c r="C16" s="1" t="s">
        <v>12</v>
      </c>
      <c r="D16" s="5"/>
      <c r="E16" s="5"/>
      <c r="F16" s="5">
        <f t="shared" ref="F16:F17" si="6">SUM(D16:E16)</f>
        <v>0</v>
      </c>
      <c r="G16" s="5"/>
      <c r="H16" s="5"/>
      <c r="I16" s="5">
        <f t="shared" ref="I16:I17" si="7">D16/1000</f>
        <v>0</v>
      </c>
      <c r="J16" s="5">
        <f t="shared" si="5"/>
        <v>0</v>
      </c>
      <c r="K16" s="5">
        <f t="shared" si="5"/>
        <v>0</v>
      </c>
      <c r="L16" s="104"/>
      <c r="M16" s="104"/>
    </row>
    <row r="17" spans="1:42" ht="15.75">
      <c r="A17" s="14">
        <v>7</v>
      </c>
      <c r="B17" s="16">
        <v>2071</v>
      </c>
      <c r="C17" s="1" t="s">
        <v>13</v>
      </c>
      <c r="D17" s="5"/>
      <c r="E17" s="5"/>
      <c r="F17" s="5">
        <f t="shared" si="6"/>
        <v>0</v>
      </c>
      <c r="G17" s="5"/>
      <c r="H17" s="5"/>
      <c r="I17" s="5">
        <f t="shared" si="7"/>
        <v>0</v>
      </c>
      <c r="J17" s="5">
        <f t="shared" si="5"/>
        <v>0</v>
      </c>
      <c r="K17" s="5">
        <f t="shared" si="5"/>
        <v>0</v>
      </c>
      <c r="L17" s="104"/>
      <c r="M17" s="104"/>
    </row>
    <row r="18" spans="1:42" s="77" customFormat="1" ht="15.75">
      <c r="A18" s="65"/>
      <c r="B18" s="74"/>
      <c r="C18" s="75" t="s">
        <v>14</v>
      </c>
      <c r="D18" s="78">
        <f>SUM(D15:D17)</f>
        <v>0</v>
      </c>
      <c r="E18" s="78">
        <f t="shared" ref="E18:K18" si="8">SUM(E15:E17)</f>
        <v>0</v>
      </c>
      <c r="F18" s="78">
        <f t="shared" si="8"/>
        <v>0</v>
      </c>
      <c r="G18" s="78"/>
      <c r="H18" s="78"/>
      <c r="I18" s="78">
        <f t="shared" si="8"/>
        <v>0</v>
      </c>
      <c r="J18" s="78">
        <f t="shared" si="8"/>
        <v>0</v>
      </c>
      <c r="K18" s="78">
        <f t="shared" si="8"/>
        <v>0</v>
      </c>
      <c r="L18" s="105"/>
      <c r="M18" s="105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</row>
    <row r="19" spans="1:42" s="23" customFormat="1" ht="15.75">
      <c r="A19" s="19"/>
      <c r="B19" s="25"/>
      <c r="C19" s="21" t="s">
        <v>15</v>
      </c>
      <c r="D19" s="22"/>
      <c r="E19" s="22"/>
      <c r="F19" s="22"/>
      <c r="G19" s="22"/>
      <c r="H19" s="22"/>
      <c r="I19" s="22"/>
      <c r="J19" s="22"/>
      <c r="K19" s="22"/>
      <c r="L19" s="104"/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5.75">
      <c r="A20" s="14">
        <v>8</v>
      </c>
      <c r="B20" s="16">
        <v>1421301</v>
      </c>
      <c r="C20" s="9" t="s">
        <v>16</v>
      </c>
      <c r="D20" s="5">
        <v>0</v>
      </c>
      <c r="E20" s="5"/>
      <c r="F20" s="5">
        <f>SUM(D20:E20)</f>
        <v>0</v>
      </c>
      <c r="G20" s="5"/>
      <c r="H20" s="5"/>
      <c r="I20" s="5">
        <f>D20/1000</f>
        <v>0</v>
      </c>
      <c r="J20" s="5">
        <f t="shared" ref="J20:K21" si="9">E20/1000</f>
        <v>0</v>
      </c>
      <c r="K20" s="5">
        <f t="shared" si="9"/>
        <v>0</v>
      </c>
      <c r="L20" s="104"/>
      <c r="M20" s="104"/>
    </row>
    <row r="21" spans="1:42" ht="15.75">
      <c r="A21" s="14">
        <v>9</v>
      </c>
      <c r="B21" s="16">
        <v>1421302</v>
      </c>
      <c r="C21" s="9" t="s">
        <v>17</v>
      </c>
      <c r="D21" s="5"/>
      <c r="E21" s="5"/>
      <c r="F21" s="5">
        <f>SUM(D21:E21)</f>
        <v>0</v>
      </c>
      <c r="G21" s="5"/>
      <c r="H21" s="5"/>
      <c r="I21" s="5">
        <f t="shared" ref="I21" si="10">D21/1000</f>
        <v>0</v>
      </c>
      <c r="J21" s="5">
        <f t="shared" si="9"/>
        <v>0</v>
      </c>
      <c r="K21" s="5">
        <f t="shared" si="9"/>
        <v>0</v>
      </c>
      <c r="L21" s="104"/>
      <c r="M21" s="104"/>
    </row>
    <row r="22" spans="1:42" s="77" customFormat="1" ht="27">
      <c r="A22" s="65"/>
      <c r="B22" s="74"/>
      <c r="C22" s="79" t="s">
        <v>19</v>
      </c>
      <c r="D22" s="78">
        <f>SUM(D20:D21)</f>
        <v>0</v>
      </c>
      <c r="E22" s="78">
        <f t="shared" ref="E22:K22" si="11">SUM(E20:E21)</f>
        <v>0</v>
      </c>
      <c r="F22" s="78">
        <f t="shared" si="11"/>
        <v>0</v>
      </c>
      <c r="G22" s="78"/>
      <c r="H22" s="78"/>
      <c r="I22" s="78">
        <f t="shared" si="11"/>
        <v>0</v>
      </c>
      <c r="J22" s="78">
        <f t="shared" si="11"/>
        <v>0</v>
      </c>
      <c r="K22" s="78">
        <f t="shared" si="11"/>
        <v>0</v>
      </c>
      <c r="L22" s="105"/>
      <c r="M22" s="105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</row>
    <row r="23" spans="1:42" s="23" customFormat="1" ht="15.75">
      <c r="A23" s="19"/>
      <c r="B23" s="20"/>
      <c r="C23" s="21" t="s">
        <v>20</v>
      </c>
      <c r="D23" s="22"/>
      <c r="E23" s="22"/>
      <c r="F23" s="22"/>
      <c r="G23" s="22"/>
      <c r="H23" s="22"/>
      <c r="I23" s="22"/>
      <c r="J23" s="22"/>
      <c r="K23" s="22"/>
      <c r="L23" s="104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27">
      <c r="A24" s="14">
        <v>10</v>
      </c>
      <c r="B24" s="16">
        <v>1423213</v>
      </c>
      <c r="C24" s="8" t="s">
        <v>21</v>
      </c>
      <c r="D24" s="5">
        <v>0</v>
      </c>
      <c r="E24" s="5"/>
      <c r="F24" s="5">
        <f>SUM(D24:E24)</f>
        <v>0</v>
      </c>
      <c r="G24" s="5"/>
      <c r="H24" s="5"/>
      <c r="I24" s="5">
        <f>D24/1000</f>
        <v>0</v>
      </c>
      <c r="J24" s="5">
        <f t="shared" ref="J24:K28" si="12">E24/1000</f>
        <v>0</v>
      </c>
      <c r="K24" s="5">
        <f t="shared" si="12"/>
        <v>0</v>
      </c>
      <c r="L24" s="104"/>
      <c r="M24" s="104"/>
    </row>
    <row r="25" spans="1:42" ht="15.75">
      <c r="A25" s="14">
        <v>11</v>
      </c>
      <c r="B25" s="16">
        <v>1422328</v>
      </c>
      <c r="C25" s="9" t="s">
        <v>22</v>
      </c>
      <c r="D25" s="5"/>
      <c r="E25" s="5"/>
      <c r="F25" s="5">
        <f t="shared" ref="F25:F28" si="13">SUM(D25:E25)</f>
        <v>0</v>
      </c>
      <c r="G25" s="5"/>
      <c r="H25" s="5"/>
      <c r="I25" s="5">
        <f t="shared" ref="I25:I28" si="14">D25/1000</f>
        <v>0</v>
      </c>
      <c r="J25" s="5">
        <f t="shared" si="12"/>
        <v>0</v>
      </c>
      <c r="K25" s="5">
        <f t="shared" si="12"/>
        <v>0</v>
      </c>
      <c r="L25" s="104"/>
      <c r="M25" s="104"/>
    </row>
    <row r="26" spans="1:42" ht="27">
      <c r="A26" s="14">
        <v>12</v>
      </c>
      <c r="B26" s="16">
        <v>1423226</v>
      </c>
      <c r="C26" s="8" t="s">
        <v>23</v>
      </c>
      <c r="D26" s="5"/>
      <c r="E26" s="5"/>
      <c r="F26" s="5">
        <f t="shared" si="13"/>
        <v>0</v>
      </c>
      <c r="G26" s="5"/>
      <c r="H26" s="5"/>
      <c r="I26" s="5">
        <f t="shared" si="14"/>
        <v>0</v>
      </c>
      <c r="J26" s="5">
        <f t="shared" si="12"/>
        <v>0</v>
      </c>
      <c r="K26" s="5">
        <f t="shared" si="12"/>
        <v>0</v>
      </c>
      <c r="L26" s="104"/>
      <c r="M26" s="104"/>
    </row>
    <row r="27" spans="1:42" ht="15.75">
      <c r="A27" s="14">
        <v>13</v>
      </c>
      <c r="B27" s="16">
        <v>1423256</v>
      </c>
      <c r="C27" s="2" t="s">
        <v>18</v>
      </c>
      <c r="D27" s="5"/>
      <c r="E27" s="5"/>
      <c r="F27" s="5">
        <f t="shared" si="13"/>
        <v>0</v>
      </c>
      <c r="G27" s="5"/>
      <c r="H27" s="5"/>
      <c r="I27" s="5"/>
      <c r="J27" s="5"/>
      <c r="K27" s="5"/>
      <c r="L27" s="104"/>
      <c r="M27" s="104"/>
    </row>
    <row r="28" spans="1:42" ht="15.75">
      <c r="A28" s="14">
        <v>14</v>
      </c>
      <c r="B28" s="16">
        <v>2376</v>
      </c>
      <c r="C28" s="10" t="s">
        <v>24</v>
      </c>
      <c r="D28" s="5"/>
      <c r="E28" s="5"/>
      <c r="F28" s="5">
        <f t="shared" si="13"/>
        <v>0</v>
      </c>
      <c r="G28" s="5"/>
      <c r="H28" s="5"/>
      <c r="I28" s="5">
        <f t="shared" si="14"/>
        <v>0</v>
      </c>
      <c r="J28" s="5">
        <f t="shared" si="12"/>
        <v>0</v>
      </c>
      <c r="K28" s="5">
        <f t="shared" si="12"/>
        <v>0</v>
      </c>
      <c r="L28" s="104"/>
      <c r="M28" s="104"/>
    </row>
    <row r="29" spans="1:42" s="77" customFormat="1" ht="27">
      <c r="A29" s="65"/>
      <c r="B29" s="74"/>
      <c r="C29" s="79" t="s">
        <v>25</v>
      </c>
      <c r="D29" s="78">
        <f>SUM(D24:D28)</f>
        <v>0</v>
      </c>
      <c r="E29" s="78">
        <f t="shared" ref="E29:K29" si="15">SUM(E24:E28)</f>
        <v>0</v>
      </c>
      <c r="F29" s="78">
        <f t="shared" si="15"/>
        <v>0</v>
      </c>
      <c r="G29" s="78"/>
      <c r="H29" s="78"/>
      <c r="I29" s="78">
        <f t="shared" si="15"/>
        <v>0</v>
      </c>
      <c r="J29" s="78">
        <f t="shared" si="15"/>
        <v>0</v>
      </c>
      <c r="K29" s="78">
        <f t="shared" si="15"/>
        <v>0</v>
      </c>
      <c r="L29" s="105"/>
      <c r="M29" s="105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</row>
    <row r="30" spans="1:42" s="23" customFormat="1" ht="27">
      <c r="A30" s="19"/>
      <c r="B30" s="20"/>
      <c r="C30" s="26" t="s">
        <v>26</v>
      </c>
      <c r="D30" s="22"/>
      <c r="E30" s="22"/>
      <c r="F30" s="22"/>
      <c r="G30" s="22"/>
      <c r="H30" s="22"/>
      <c r="I30" s="22"/>
      <c r="J30" s="22"/>
      <c r="K30" s="22"/>
      <c r="L30" s="104"/>
      <c r="M30" s="10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27">
      <c r="A31" s="14">
        <v>15</v>
      </c>
      <c r="B31" s="16">
        <v>1441202</v>
      </c>
      <c r="C31" s="8" t="s">
        <v>27</v>
      </c>
      <c r="D31" s="5">
        <v>0</v>
      </c>
      <c r="E31" s="5">
        <v>0</v>
      </c>
      <c r="F31" s="5">
        <f>SUM(D31:E31)</f>
        <v>0</v>
      </c>
      <c r="G31" s="5"/>
      <c r="H31" s="5"/>
      <c r="I31" s="5">
        <f>D31/1000</f>
        <v>0</v>
      </c>
      <c r="J31" s="5">
        <f t="shared" ref="J31:K32" si="16">E31/1000</f>
        <v>0</v>
      </c>
      <c r="K31" s="5">
        <f t="shared" si="16"/>
        <v>0</v>
      </c>
      <c r="L31" s="104"/>
      <c r="M31" s="104"/>
    </row>
    <row r="32" spans="1:42" ht="27">
      <c r="A32" s="14">
        <v>16</v>
      </c>
      <c r="B32" s="16">
        <v>1441299</v>
      </c>
      <c r="C32" s="8" t="s">
        <v>28</v>
      </c>
      <c r="D32" s="5"/>
      <c r="E32" s="5"/>
      <c r="F32" s="5">
        <f>SUM(D32:E32)</f>
        <v>0</v>
      </c>
      <c r="G32" s="5"/>
      <c r="H32" s="5"/>
      <c r="I32" s="5">
        <f t="shared" ref="I32" si="17">D32/1000</f>
        <v>0</v>
      </c>
      <c r="J32" s="5">
        <f t="shared" si="16"/>
        <v>0</v>
      </c>
      <c r="K32" s="5">
        <f t="shared" si="16"/>
        <v>0</v>
      </c>
      <c r="L32" s="104"/>
      <c r="M32" s="104"/>
    </row>
    <row r="33" spans="1:42" s="77" customFormat="1" ht="27">
      <c r="A33" s="65"/>
      <c r="B33" s="74"/>
      <c r="C33" s="80" t="s">
        <v>29</v>
      </c>
      <c r="D33" s="78">
        <f>SUM(D31:D32)</f>
        <v>0</v>
      </c>
      <c r="E33" s="78">
        <f t="shared" ref="E33:K33" si="18">SUM(E31:E32)</f>
        <v>0</v>
      </c>
      <c r="F33" s="78">
        <f t="shared" si="18"/>
        <v>0</v>
      </c>
      <c r="G33" s="78"/>
      <c r="H33" s="78"/>
      <c r="I33" s="78">
        <f t="shared" si="18"/>
        <v>0</v>
      </c>
      <c r="J33" s="78">
        <f t="shared" si="18"/>
        <v>0</v>
      </c>
      <c r="K33" s="78">
        <f t="shared" si="18"/>
        <v>0</v>
      </c>
      <c r="L33" s="105"/>
      <c r="M33" s="105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</row>
    <row r="34" spans="1:42" s="31" customFormat="1" ht="15.75">
      <c r="A34" s="28"/>
      <c r="B34" s="29"/>
      <c r="C34" s="29" t="s">
        <v>30</v>
      </c>
      <c r="D34" s="30">
        <f>D9+D13+D18+D22+D29+D33</f>
        <v>0</v>
      </c>
      <c r="E34" s="30">
        <f t="shared" ref="E34:K34" si="19">E9+E13+E18+E22+E29+E33</f>
        <v>0</v>
      </c>
      <c r="F34" s="30">
        <f t="shared" si="19"/>
        <v>0</v>
      </c>
      <c r="G34" s="30"/>
      <c r="H34" s="30"/>
      <c r="I34" s="30">
        <f t="shared" si="19"/>
        <v>0</v>
      </c>
      <c r="J34" s="30">
        <f t="shared" si="19"/>
        <v>0</v>
      </c>
      <c r="K34" s="30">
        <f t="shared" si="19"/>
        <v>0</v>
      </c>
      <c r="L34" s="105"/>
      <c r="M34" s="105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</row>
    <row r="79" ht="31.5" customHeight="1"/>
    <row r="112" ht="35.25" customHeight="1"/>
  </sheetData>
  <mergeCells count="5">
    <mergeCell ref="B4:B5"/>
    <mergeCell ref="A4:A5"/>
    <mergeCell ref="C3:D3"/>
    <mergeCell ref="C4:C5"/>
    <mergeCell ref="D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H34"/>
  <sheetViews>
    <sheetView workbookViewId="0">
      <selection activeCell="BL1" sqref="BL1:BQ1048576"/>
    </sheetView>
  </sheetViews>
  <sheetFormatPr defaultRowHeight="15.75"/>
  <cols>
    <col min="1" max="1" width="6" style="38" customWidth="1"/>
    <col min="2" max="2" width="10.140625" style="38" customWidth="1"/>
    <col min="3" max="3" width="21" style="38" customWidth="1"/>
    <col min="4" max="4" width="13.85546875" style="38" customWidth="1"/>
    <col min="5" max="5" width="13.42578125" style="38" customWidth="1"/>
    <col min="6" max="6" width="14" style="38" customWidth="1"/>
    <col min="7" max="7" width="18.140625" style="38" customWidth="1"/>
    <col min="8" max="8" width="14" style="38" customWidth="1"/>
    <col min="9" max="9" width="12.5703125" style="38" customWidth="1"/>
    <col min="10" max="10" width="12.28515625" style="38" customWidth="1"/>
    <col min="11" max="13" width="11.7109375" style="38" customWidth="1"/>
    <col min="14" max="16" width="9.140625" style="38" customWidth="1"/>
    <col min="17" max="17" width="12.85546875" style="38" customWidth="1"/>
    <col min="18" max="18" width="11.5703125" style="38" customWidth="1"/>
    <col min="19" max="21" width="9.140625" style="38" customWidth="1"/>
    <col min="22" max="23" width="12.42578125" style="38" customWidth="1"/>
    <col min="24" max="26" width="9.140625" style="38" customWidth="1"/>
    <col min="27" max="27" width="13.140625" style="38" customWidth="1"/>
    <col min="28" max="28" width="14.28515625" style="38" customWidth="1"/>
    <col min="29" max="31" width="9.140625" style="38" customWidth="1"/>
    <col min="32" max="32" width="12.5703125" style="38" customWidth="1"/>
    <col min="33" max="33" width="14.85546875" style="38" customWidth="1"/>
    <col min="34" max="36" width="9.140625" style="38" customWidth="1"/>
    <col min="37" max="37" width="11.28515625" style="38" customWidth="1"/>
    <col min="38" max="38" width="12.5703125" style="38" customWidth="1"/>
    <col min="39" max="41" width="9.140625" style="38" customWidth="1"/>
    <col min="42" max="42" width="12.7109375" style="38" customWidth="1"/>
    <col min="43" max="43" width="12.5703125" style="38" customWidth="1"/>
    <col min="44" max="46" width="9.140625" style="38" customWidth="1"/>
    <col min="47" max="47" width="12.7109375" style="38" customWidth="1"/>
    <col min="48" max="48" width="12.85546875" style="38" customWidth="1"/>
    <col min="49" max="51" width="9.140625" style="38" customWidth="1"/>
    <col min="52" max="52" width="11.7109375" style="38" customWidth="1"/>
    <col min="53" max="53" width="14.42578125" style="38" customWidth="1"/>
    <col min="54" max="56" width="9.140625" style="38" customWidth="1"/>
    <col min="57" max="57" width="12.85546875" style="38" customWidth="1"/>
    <col min="58" max="58" width="12.7109375" style="38" customWidth="1"/>
    <col min="59" max="61" width="9.140625" style="38" customWidth="1"/>
    <col min="62" max="63" width="14.5703125" style="38" customWidth="1"/>
    <col min="64" max="66" width="9.140625" style="85" hidden="1" customWidth="1"/>
    <col min="67" max="68" width="9.140625" style="55" hidden="1" customWidth="1"/>
    <col min="69" max="69" width="12.28515625" style="55" hidden="1" customWidth="1"/>
    <col min="70" max="16384" width="9.140625" style="38"/>
  </cols>
  <sheetData>
    <row r="3" spans="1:164">
      <c r="D3" s="121" t="s">
        <v>31</v>
      </c>
      <c r="E3" s="121"/>
    </row>
    <row r="4" spans="1:164" s="12" customFormat="1" ht="27" customHeight="1">
      <c r="A4" s="113" t="s">
        <v>38</v>
      </c>
      <c r="B4" s="130" t="s">
        <v>32</v>
      </c>
      <c r="C4" s="128" t="s">
        <v>0</v>
      </c>
      <c r="D4" s="125" t="s">
        <v>53</v>
      </c>
      <c r="E4" s="126"/>
      <c r="F4" s="126"/>
      <c r="G4" s="126"/>
      <c r="H4" s="127"/>
      <c r="I4" s="118" t="s">
        <v>54</v>
      </c>
      <c r="J4" s="119"/>
      <c r="K4" s="119"/>
      <c r="L4" s="119"/>
      <c r="M4" s="120"/>
      <c r="N4" s="118" t="s">
        <v>55</v>
      </c>
      <c r="O4" s="119"/>
      <c r="P4" s="119"/>
      <c r="Q4" s="119"/>
      <c r="R4" s="120"/>
      <c r="S4" s="118" t="s">
        <v>56</v>
      </c>
      <c r="T4" s="119"/>
      <c r="U4" s="119"/>
      <c r="V4" s="119"/>
      <c r="W4" s="120"/>
      <c r="X4" s="118" t="s">
        <v>58</v>
      </c>
      <c r="Y4" s="119"/>
      <c r="Z4" s="119"/>
      <c r="AA4" s="119"/>
      <c r="AB4" s="120"/>
      <c r="AC4" s="118" t="s">
        <v>57</v>
      </c>
      <c r="AD4" s="119"/>
      <c r="AE4" s="119"/>
      <c r="AF4" s="119"/>
      <c r="AG4" s="120"/>
      <c r="AH4" s="118" t="s">
        <v>59</v>
      </c>
      <c r="AI4" s="119"/>
      <c r="AJ4" s="119"/>
      <c r="AK4" s="119"/>
      <c r="AL4" s="120"/>
      <c r="AM4" s="118" t="s">
        <v>60</v>
      </c>
      <c r="AN4" s="119"/>
      <c r="AO4" s="119"/>
      <c r="AP4" s="119"/>
      <c r="AQ4" s="120"/>
      <c r="AR4" s="118" t="s">
        <v>61</v>
      </c>
      <c r="AS4" s="119"/>
      <c r="AT4" s="119"/>
      <c r="AU4" s="119"/>
      <c r="AV4" s="120"/>
      <c r="AW4" s="118" t="s">
        <v>62</v>
      </c>
      <c r="AX4" s="119"/>
      <c r="AY4" s="119"/>
      <c r="AZ4" s="119"/>
      <c r="BA4" s="120"/>
      <c r="BB4" s="118" t="s">
        <v>63</v>
      </c>
      <c r="BC4" s="119"/>
      <c r="BD4" s="119"/>
      <c r="BE4" s="119"/>
      <c r="BF4" s="120"/>
      <c r="BG4" s="118" t="s">
        <v>64</v>
      </c>
      <c r="BH4" s="119"/>
      <c r="BI4" s="119"/>
      <c r="BJ4" s="119"/>
      <c r="BK4" s="120"/>
      <c r="BL4" s="122" t="s">
        <v>36</v>
      </c>
      <c r="BM4" s="123"/>
      <c r="BN4" s="124"/>
      <c r="BO4" s="106" t="s">
        <v>37</v>
      </c>
      <c r="BP4" s="107"/>
      <c r="BQ4" s="107"/>
      <c r="BR4" s="102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</row>
    <row r="5" spans="1:164" s="64" customFormat="1" ht="75" customHeight="1">
      <c r="A5" s="114"/>
      <c r="B5" s="129"/>
      <c r="C5" s="129"/>
      <c r="D5" s="32" t="s">
        <v>34</v>
      </c>
      <c r="E5" s="32" t="s">
        <v>2</v>
      </c>
      <c r="F5" s="6" t="s">
        <v>35</v>
      </c>
      <c r="G5" s="6" t="s">
        <v>66</v>
      </c>
      <c r="H5" s="6" t="s">
        <v>67</v>
      </c>
      <c r="I5" s="6" t="s">
        <v>34</v>
      </c>
      <c r="J5" s="6" t="s">
        <v>2</v>
      </c>
      <c r="K5" s="6" t="s">
        <v>35</v>
      </c>
      <c r="L5" s="6" t="s">
        <v>66</v>
      </c>
      <c r="M5" s="6" t="s">
        <v>67</v>
      </c>
      <c r="N5" s="6" t="s">
        <v>34</v>
      </c>
      <c r="O5" s="6" t="s">
        <v>2</v>
      </c>
      <c r="P5" s="6" t="s">
        <v>35</v>
      </c>
      <c r="Q5" s="6" t="s">
        <v>66</v>
      </c>
      <c r="R5" s="6" t="s">
        <v>67</v>
      </c>
      <c r="S5" s="6" t="s">
        <v>34</v>
      </c>
      <c r="T5" s="6" t="s">
        <v>2</v>
      </c>
      <c r="U5" s="6" t="s">
        <v>35</v>
      </c>
      <c r="V5" s="6" t="s">
        <v>66</v>
      </c>
      <c r="W5" s="6" t="s">
        <v>67</v>
      </c>
      <c r="X5" s="6" t="s">
        <v>34</v>
      </c>
      <c r="Y5" s="6" t="s">
        <v>2</v>
      </c>
      <c r="Z5" s="6" t="s">
        <v>35</v>
      </c>
      <c r="AA5" s="6" t="s">
        <v>66</v>
      </c>
      <c r="AB5" s="6" t="s">
        <v>67</v>
      </c>
      <c r="AC5" s="6" t="s">
        <v>34</v>
      </c>
      <c r="AD5" s="6" t="s">
        <v>2</v>
      </c>
      <c r="AE5" s="6" t="s">
        <v>35</v>
      </c>
      <c r="AF5" s="6" t="s">
        <v>66</v>
      </c>
      <c r="AG5" s="6" t="s">
        <v>67</v>
      </c>
      <c r="AH5" s="6" t="s">
        <v>34</v>
      </c>
      <c r="AI5" s="6" t="s">
        <v>2</v>
      </c>
      <c r="AJ5" s="6" t="s">
        <v>35</v>
      </c>
      <c r="AK5" s="6" t="s">
        <v>66</v>
      </c>
      <c r="AL5" s="6" t="s">
        <v>67</v>
      </c>
      <c r="AM5" s="6" t="s">
        <v>34</v>
      </c>
      <c r="AN5" s="6" t="s">
        <v>2</v>
      </c>
      <c r="AO5" s="6" t="s">
        <v>35</v>
      </c>
      <c r="AP5" s="6" t="s">
        <v>66</v>
      </c>
      <c r="AQ5" s="6" t="s">
        <v>67</v>
      </c>
      <c r="AR5" s="6" t="s">
        <v>34</v>
      </c>
      <c r="AS5" s="6" t="s">
        <v>2</v>
      </c>
      <c r="AT5" s="6" t="s">
        <v>35</v>
      </c>
      <c r="AU5" s="6" t="s">
        <v>66</v>
      </c>
      <c r="AV5" s="6" t="s">
        <v>67</v>
      </c>
      <c r="AW5" s="6" t="s">
        <v>34</v>
      </c>
      <c r="AX5" s="6" t="s">
        <v>2</v>
      </c>
      <c r="AY5" s="6" t="s">
        <v>35</v>
      </c>
      <c r="AZ5" s="6" t="s">
        <v>66</v>
      </c>
      <c r="BA5" s="6" t="s">
        <v>67</v>
      </c>
      <c r="BB5" s="6" t="s">
        <v>34</v>
      </c>
      <c r="BC5" s="6" t="s">
        <v>2</v>
      </c>
      <c r="BD5" s="6" t="s">
        <v>35</v>
      </c>
      <c r="BE5" s="6" t="s">
        <v>66</v>
      </c>
      <c r="BF5" s="6" t="s">
        <v>67</v>
      </c>
      <c r="BG5" s="6" t="s">
        <v>34</v>
      </c>
      <c r="BH5" s="6" t="s">
        <v>2</v>
      </c>
      <c r="BI5" s="6" t="s">
        <v>35</v>
      </c>
      <c r="BJ5" s="6" t="s">
        <v>66</v>
      </c>
      <c r="BK5" s="6" t="s">
        <v>67</v>
      </c>
      <c r="BL5" s="86" t="s">
        <v>34</v>
      </c>
      <c r="BM5" s="86" t="s">
        <v>2</v>
      </c>
      <c r="BN5" s="86" t="s">
        <v>35</v>
      </c>
      <c r="BO5" s="51" t="s">
        <v>34</v>
      </c>
      <c r="BP5" s="51" t="s">
        <v>2</v>
      </c>
      <c r="BQ5" s="51" t="s">
        <v>35</v>
      </c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</row>
    <row r="6" spans="1:164" s="56" customFormat="1">
      <c r="A6" s="52"/>
      <c r="B6" s="39"/>
      <c r="C6" s="42" t="s">
        <v>3</v>
      </c>
      <c r="D6" s="39"/>
      <c r="E6" s="40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87"/>
      <c r="BM6" s="87"/>
      <c r="BN6" s="87"/>
      <c r="BO6" s="27"/>
      <c r="BP6" s="27"/>
      <c r="BQ6" s="27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</row>
    <row r="7" spans="1:164" ht="18" customHeight="1">
      <c r="A7" s="14">
        <v>1</v>
      </c>
      <c r="B7" s="60">
        <v>1422202</v>
      </c>
      <c r="C7" s="35" t="s">
        <v>4</v>
      </c>
      <c r="D7" s="34">
        <v>0</v>
      </c>
      <c r="E7" s="35"/>
      <c r="F7" s="14">
        <f>SUM(D7:E7)</f>
        <v>0</v>
      </c>
      <c r="G7" s="14"/>
      <c r="H7" s="14"/>
      <c r="I7" s="14">
        <v>0</v>
      </c>
      <c r="J7" s="14"/>
      <c r="K7" s="14">
        <f>SUM(I7:J7)</f>
        <v>0</v>
      </c>
      <c r="L7" s="14"/>
      <c r="M7" s="14"/>
      <c r="N7" s="14">
        <v>0</v>
      </c>
      <c r="O7" s="14"/>
      <c r="P7" s="14">
        <f>SUM(N7:O7)</f>
        <v>0</v>
      </c>
      <c r="Q7" s="14"/>
      <c r="R7" s="14"/>
      <c r="S7" s="14">
        <v>0</v>
      </c>
      <c r="T7" s="14"/>
      <c r="U7" s="14">
        <f>SUM(S7:T7)</f>
        <v>0</v>
      </c>
      <c r="V7" s="14"/>
      <c r="W7" s="14"/>
      <c r="X7" s="14">
        <v>0</v>
      </c>
      <c r="Y7" s="14"/>
      <c r="Z7" s="14">
        <f>SUM(X7:Y7)</f>
        <v>0</v>
      </c>
      <c r="AA7" s="14"/>
      <c r="AB7" s="14"/>
      <c r="AC7" s="14">
        <v>0</v>
      </c>
      <c r="AD7" s="14"/>
      <c r="AE7" s="14">
        <f>SUM(AC7:AD7)</f>
        <v>0</v>
      </c>
      <c r="AF7" s="14"/>
      <c r="AG7" s="14"/>
      <c r="AH7" s="14">
        <v>0</v>
      </c>
      <c r="AI7" s="14"/>
      <c r="AJ7" s="14">
        <f>SUM(AH7:AI7)</f>
        <v>0</v>
      </c>
      <c r="AK7" s="14"/>
      <c r="AL7" s="14"/>
      <c r="AM7" s="14">
        <v>0</v>
      </c>
      <c r="AN7" s="14"/>
      <c r="AO7" s="14">
        <f>SUM(AM7:AN7)</f>
        <v>0</v>
      </c>
      <c r="AP7" s="14"/>
      <c r="AQ7" s="14"/>
      <c r="AR7" s="14">
        <v>0</v>
      </c>
      <c r="AS7" s="14"/>
      <c r="AT7" s="14">
        <f>SUM(AR7:AS7)</f>
        <v>0</v>
      </c>
      <c r="AU7" s="14"/>
      <c r="AV7" s="14"/>
      <c r="AW7" s="14">
        <v>0</v>
      </c>
      <c r="AX7" s="14"/>
      <c r="AY7" s="14">
        <f>SUM(AW7:AX7)</f>
        <v>0</v>
      </c>
      <c r="AZ7" s="14"/>
      <c r="BA7" s="14"/>
      <c r="BB7" s="14">
        <v>0</v>
      </c>
      <c r="BC7" s="14"/>
      <c r="BD7" s="14">
        <f>SUM(BB7:BC7)</f>
        <v>0</v>
      </c>
      <c r="BE7" s="14"/>
      <c r="BF7" s="14"/>
      <c r="BG7" s="14">
        <v>0</v>
      </c>
      <c r="BH7" s="14"/>
      <c r="BI7" s="14">
        <f>SUM(BG7:BH7)</f>
        <v>0</v>
      </c>
      <c r="BJ7" s="14"/>
      <c r="BK7" s="14"/>
      <c r="BL7" s="88">
        <f t="shared" ref="BL7:BN8" si="0">D7+I7+N7+S7+X7+AC7+AH7+AM7</f>
        <v>0</v>
      </c>
      <c r="BM7" s="88">
        <f t="shared" si="0"/>
        <v>0</v>
      </c>
      <c r="BN7" s="88">
        <f t="shared" si="0"/>
        <v>0</v>
      </c>
      <c r="BO7" s="18">
        <f>BL7/1000</f>
        <v>0</v>
      </c>
      <c r="BP7" s="18">
        <f t="shared" ref="BP7:BQ9" si="1">BM7/1000</f>
        <v>0</v>
      </c>
      <c r="BQ7" s="18">
        <f t="shared" si="1"/>
        <v>0</v>
      </c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</row>
    <row r="8" spans="1:164">
      <c r="A8" s="53">
        <v>2</v>
      </c>
      <c r="B8" s="53">
        <v>1422199</v>
      </c>
      <c r="C8" s="61" t="s">
        <v>5</v>
      </c>
      <c r="D8" s="47"/>
      <c r="E8" s="48"/>
      <c r="F8" s="53">
        <f>SUM(D8:E8)</f>
        <v>0</v>
      </c>
      <c r="G8" s="53"/>
      <c r="H8" s="53"/>
      <c r="I8" s="53"/>
      <c r="J8" s="53"/>
      <c r="K8" s="14">
        <f>SUM(I8:J8)</f>
        <v>0</v>
      </c>
      <c r="L8" s="53"/>
      <c r="M8" s="53"/>
      <c r="N8" s="53"/>
      <c r="O8" s="53"/>
      <c r="P8" s="53">
        <f>SUM(N8:O8)</f>
        <v>0</v>
      </c>
      <c r="Q8" s="53"/>
      <c r="R8" s="53"/>
      <c r="S8" s="53"/>
      <c r="T8" s="53"/>
      <c r="U8" s="53">
        <f>SUM(S8:T8)</f>
        <v>0</v>
      </c>
      <c r="V8" s="53"/>
      <c r="W8" s="53"/>
      <c r="X8" s="53"/>
      <c r="Y8" s="53"/>
      <c r="Z8" s="53">
        <f>SUM(X8:Y8)</f>
        <v>0</v>
      </c>
      <c r="AA8" s="53"/>
      <c r="AB8" s="53"/>
      <c r="AC8" s="53"/>
      <c r="AD8" s="53"/>
      <c r="AE8" s="53">
        <f>SUM(AC8:AD8)</f>
        <v>0</v>
      </c>
      <c r="AF8" s="53"/>
      <c r="AG8" s="53"/>
      <c r="AH8" s="53"/>
      <c r="AI8" s="53"/>
      <c r="AJ8" s="53">
        <f>SUM(AH8:AI8)</f>
        <v>0</v>
      </c>
      <c r="AK8" s="53"/>
      <c r="AL8" s="53"/>
      <c r="AM8" s="53"/>
      <c r="AN8" s="53"/>
      <c r="AO8" s="53">
        <f>SUM(AM8:AN8)</f>
        <v>0</v>
      </c>
      <c r="AP8" s="53"/>
      <c r="AQ8" s="53"/>
      <c r="AR8" s="53"/>
      <c r="AS8" s="53"/>
      <c r="AT8" s="53">
        <f>SUM(AR8:AS8)</f>
        <v>0</v>
      </c>
      <c r="AU8" s="53"/>
      <c r="AV8" s="53"/>
      <c r="AW8" s="53"/>
      <c r="AX8" s="53"/>
      <c r="AY8" s="53">
        <f>SUM(AW8:AX8)</f>
        <v>0</v>
      </c>
      <c r="AZ8" s="53"/>
      <c r="BA8" s="53"/>
      <c r="BB8" s="53"/>
      <c r="BC8" s="53"/>
      <c r="BD8" s="53">
        <f>SUM(BB8:BC8)</f>
        <v>0</v>
      </c>
      <c r="BE8" s="53"/>
      <c r="BF8" s="53"/>
      <c r="BG8" s="53"/>
      <c r="BH8" s="53"/>
      <c r="BI8" s="53">
        <f>SUM(BG8:BH8)</f>
        <v>0</v>
      </c>
      <c r="BJ8" s="53"/>
      <c r="BK8" s="53"/>
      <c r="BL8" s="88">
        <f t="shared" si="0"/>
        <v>0</v>
      </c>
      <c r="BM8" s="88">
        <f t="shared" si="0"/>
        <v>0</v>
      </c>
      <c r="BN8" s="88">
        <f t="shared" si="0"/>
        <v>0</v>
      </c>
      <c r="BO8" s="18">
        <f>BL8/1000</f>
        <v>0</v>
      </c>
      <c r="BP8" s="18">
        <f t="shared" si="1"/>
        <v>0</v>
      </c>
      <c r="BQ8" s="18">
        <f t="shared" si="1"/>
        <v>0</v>
      </c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</row>
    <row r="9" spans="1:164" s="65" customFormat="1">
      <c r="B9" s="66"/>
      <c r="C9" s="65" t="s">
        <v>6</v>
      </c>
      <c r="D9" s="65">
        <f>SUM(D7:D8)</f>
        <v>0</v>
      </c>
      <c r="E9" s="65">
        <f t="shared" ref="E9:AO9" si="2">SUM(E7:E8)</f>
        <v>0</v>
      </c>
      <c r="F9" s="65">
        <f t="shared" si="2"/>
        <v>0</v>
      </c>
      <c r="I9" s="65">
        <f t="shared" si="2"/>
        <v>0</v>
      </c>
      <c r="J9" s="65">
        <f t="shared" si="2"/>
        <v>0</v>
      </c>
      <c r="K9" s="65">
        <f t="shared" si="2"/>
        <v>0</v>
      </c>
      <c r="N9" s="65">
        <f t="shared" si="2"/>
        <v>0</v>
      </c>
      <c r="O9" s="65">
        <f t="shared" si="2"/>
        <v>0</v>
      </c>
      <c r="P9" s="65">
        <f t="shared" si="2"/>
        <v>0</v>
      </c>
      <c r="S9" s="65">
        <f t="shared" si="2"/>
        <v>0</v>
      </c>
      <c r="T9" s="65">
        <f t="shared" si="2"/>
        <v>0</v>
      </c>
      <c r="U9" s="65">
        <f t="shared" si="2"/>
        <v>0</v>
      </c>
      <c r="X9" s="65">
        <f t="shared" si="2"/>
        <v>0</v>
      </c>
      <c r="Y9" s="65">
        <f t="shared" si="2"/>
        <v>0</v>
      </c>
      <c r="Z9" s="65">
        <f t="shared" si="2"/>
        <v>0</v>
      </c>
      <c r="AC9" s="65">
        <f t="shared" si="2"/>
        <v>0</v>
      </c>
      <c r="AD9" s="65">
        <f t="shared" si="2"/>
        <v>0</v>
      </c>
      <c r="AE9" s="65">
        <f t="shared" si="2"/>
        <v>0</v>
      </c>
      <c r="AH9" s="65">
        <f t="shared" si="2"/>
        <v>0</v>
      </c>
      <c r="AI9" s="65">
        <f t="shared" si="2"/>
        <v>0</v>
      </c>
      <c r="AJ9" s="65">
        <f t="shared" si="2"/>
        <v>0</v>
      </c>
      <c r="AM9" s="65">
        <f t="shared" si="2"/>
        <v>0</v>
      </c>
      <c r="AN9" s="65">
        <f t="shared" si="2"/>
        <v>0</v>
      </c>
      <c r="AO9" s="65">
        <f t="shared" si="2"/>
        <v>0</v>
      </c>
      <c r="AR9" s="65">
        <f t="shared" ref="AR9:AT9" si="3">SUM(AR7:AR8)</f>
        <v>0</v>
      </c>
      <c r="AS9" s="65">
        <f t="shared" si="3"/>
        <v>0</v>
      </c>
      <c r="AT9" s="65">
        <f t="shared" si="3"/>
        <v>0</v>
      </c>
      <c r="AW9" s="65">
        <f t="shared" ref="AW9:AY9" si="4">SUM(AW7:AW8)</f>
        <v>0</v>
      </c>
      <c r="AX9" s="65">
        <f t="shared" si="4"/>
        <v>0</v>
      </c>
      <c r="AY9" s="65">
        <f t="shared" si="4"/>
        <v>0</v>
      </c>
      <c r="BB9" s="65">
        <f t="shared" ref="BB9:BD9" si="5">SUM(BB7:BB8)</f>
        <v>0</v>
      </c>
      <c r="BC9" s="65">
        <f t="shared" si="5"/>
        <v>0</v>
      </c>
      <c r="BD9" s="65">
        <f t="shared" si="5"/>
        <v>0</v>
      </c>
      <c r="BG9" s="65">
        <f t="shared" ref="BG9:BI9" si="6">SUM(BG7:BG8)</f>
        <v>0</v>
      </c>
      <c r="BH9" s="65">
        <f t="shared" si="6"/>
        <v>0</v>
      </c>
      <c r="BI9" s="65">
        <f t="shared" si="6"/>
        <v>0</v>
      </c>
      <c r="BL9" s="87">
        <f t="shared" ref="BL9" si="7">SUM(BL7:BL8)</f>
        <v>0</v>
      </c>
      <c r="BM9" s="87">
        <f t="shared" ref="BM9" si="8">SUM(BM7:BM8)</f>
        <v>0</v>
      </c>
      <c r="BN9" s="87">
        <f t="shared" ref="BN9" si="9">SUM(BN7:BN8)</f>
        <v>0</v>
      </c>
      <c r="BO9" s="65">
        <f>BL9/1000</f>
        <v>0</v>
      </c>
      <c r="BP9" s="65">
        <f t="shared" si="1"/>
        <v>0</v>
      </c>
      <c r="BQ9" s="68">
        <f t="shared" si="1"/>
        <v>0</v>
      </c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</row>
    <row r="10" spans="1:164" s="56" customFormat="1">
      <c r="A10" s="54"/>
      <c r="B10" s="49"/>
      <c r="C10" s="50" t="s">
        <v>7</v>
      </c>
      <c r="D10" s="49"/>
      <c r="E10" s="50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89"/>
      <c r="BM10" s="89"/>
      <c r="BN10" s="89"/>
      <c r="BO10" s="57"/>
      <c r="BP10" s="57"/>
      <c r="BQ10" s="57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</row>
    <row r="11" spans="1:164">
      <c r="A11" s="14">
        <v>3</v>
      </c>
      <c r="B11" s="34">
        <v>1431101</v>
      </c>
      <c r="C11" s="36" t="s">
        <v>7</v>
      </c>
      <c r="D11" s="34">
        <v>0</v>
      </c>
      <c r="E11" s="36"/>
      <c r="F11" s="14">
        <f>SUM(D11:E11)</f>
        <v>0</v>
      </c>
      <c r="G11" s="14"/>
      <c r="H11" s="14"/>
      <c r="I11" s="14">
        <v>0</v>
      </c>
      <c r="J11" s="14"/>
      <c r="K11" s="14">
        <f>SUM(I11:J11)</f>
        <v>0</v>
      </c>
      <c r="L11" s="14"/>
      <c r="M11" s="14"/>
      <c r="N11" s="14">
        <v>0</v>
      </c>
      <c r="O11" s="14"/>
      <c r="P11" s="14">
        <f>SUM(N11:O11)</f>
        <v>0</v>
      </c>
      <c r="Q11" s="14"/>
      <c r="R11" s="14"/>
      <c r="S11" s="14">
        <v>0</v>
      </c>
      <c r="T11" s="14"/>
      <c r="U11" s="14">
        <f>SUM(S11:T11)</f>
        <v>0</v>
      </c>
      <c r="V11" s="14"/>
      <c r="W11" s="14"/>
      <c r="X11" s="14">
        <v>0</v>
      </c>
      <c r="Y11" s="14"/>
      <c r="Z11" s="14">
        <f>SUM(X11:Y11)</f>
        <v>0</v>
      </c>
      <c r="AA11" s="14"/>
      <c r="AB11" s="14"/>
      <c r="AC11" s="14">
        <v>0</v>
      </c>
      <c r="AD11" s="14"/>
      <c r="AE11" s="14">
        <f>SUM(AC11:AD11)</f>
        <v>0</v>
      </c>
      <c r="AF11" s="14"/>
      <c r="AG11" s="14"/>
      <c r="AH11" s="14">
        <v>0</v>
      </c>
      <c r="AI11" s="14"/>
      <c r="AJ11" s="14">
        <f>SUM(AH11:AI11)</f>
        <v>0</v>
      </c>
      <c r="AK11" s="14"/>
      <c r="AL11" s="14"/>
      <c r="AM11" s="14">
        <v>0</v>
      </c>
      <c r="AN11" s="14"/>
      <c r="AO11" s="14">
        <f>SUM(AM11:AN11)</f>
        <v>0</v>
      </c>
      <c r="AP11" s="14"/>
      <c r="AQ11" s="14"/>
      <c r="AR11" s="14">
        <v>0</v>
      </c>
      <c r="AS11" s="14"/>
      <c r="AT11" s="14">
        <f>SUM(AR11:AS11)</f>
        <v>0</v>
      </c>
      <c r="AU11" s="14"/>
      <c r="AV11" s="14"/>
      <c r="AW11" s="14">
        <v>0</v>
      </c>
      <c r="AX11" s="14"/>
      <c r="AY11" s="14">
        <f>SUM(AW11:AX11)</f>
        <v>0</v>
      </c>
      <c r="AZ11" s="14"/>
      <c r="BA11" s="14"/>
      <c r="BB11" s="14">
        <v>0</v>
      </c>
      <c r="BC11" s="14"/>
      <c r="BD11" s="14">
        <f>SUM(BB11:BC11)</f>
        <v>0</v>
      </c>
      <c r="BE11" s="14"/>
      <c r="BF11" s="14"/>
      <c r="BG11" s="14">
        <v>0</v>
      </c>
      <c r="BH11" s="14"/>
      <c r="BI11" s="14">
        <f>SUM(BG11:BH11)</f>
        <v>0</v>
      </c>
      <c r="BJ11" s="14"/>
      <c r="BK11" s="14"/>
      <c r="BL11" s="90">
        <f t="shared" ref="BL11:BN12" si="10">D11+I11+N11+S11+X11+AC11+AH11+AM11</f>
        <v>0</v>
      </c>
      <c r="BM11" s="90">
        <f t="shared" si="10"/>
        <v>0</v>
      </c>
      <c r="BN11" s="90">
        <f t="shared" si="10"/>
        <v>0</v>
      </c>
      <c r="BO11" s="18">
        <f>BL11/1000</f>
        <v>0</v>
      </c>
      <c r="BP11" s="18">
        <f t="shared" ref="BP11:BQ13" si="11">BM11/1000</f>
        <v>0</v>
      </c>
      <c r="BQ11" s="18">
        <f t="shared" si="11"/>
        <v>0</v>
      </c>
    </row>
    <row r="12" spans="1:164">
      <c r="A12" s="14">
        <v>4</v>
      </c>
      <c r="B12" s="14">
        <v>1431103</v>
      </c>
      <c r="C12" s="36" t="s">
        <v>8</v>
      </c>
      <c r="D12" s="14"/>
      <c r="E12" s="35"/>
      <c r="F12" s="14">
        <f>SUM(D12:E12)</f>
        <v>0</v>
      </c>
      <c r="G12" s="14"/>
      <c r="H12" s="14"/>
      <c r="I12" s="14"/>
      <c r="J12" s="14"/>
      <c r="K12" s="14">
        <f>SUM(I12:J12)</f>
        <v>0</v>
      </c>
      <c r="L12" s="14"/>
      <c r="M12" s="14"/>
      <c r="N12" s="14"/>
      <c r="O12" s="14"/>
      <c r="P12" s="14">
        <f>SUM(N12:O12)</f>
        <v>0</v>
      </c>
      <c r="Q12" s="14"/>
      <c r="R12" s="14"/>
      <c r="S12" s="14"/>
      <c r="T12" s="14"/>
      <c r="U12" s="14">
        <f>SUM(S12:T12)</f>
        <v>0</v>
      </c>
      <c r="V12" s="14"/>
      <c r="W12" s="14"/>
      <c r="X12" s="14"/>
      <c r="Y12" s="14"/>
      <c r="Z12" s="14">
        <f>SUM(X12:Y12)</f>
        <v>0</v>
      </c>
      <c r="AA12" s="14"/>
      <c r="AB12" s="14"/>
      <c r="AC12" s="14"/>
      <c r="AD12" s="14"/>
      <c r="AE12" s="14">
        <f>SUM(AC12:AD12)</f>
        <v>0</v>
      </c>
      <c r="AF12" s="14"/>
      <c r="AG12" s="14"/>
      <c r="AH12" s="14"/>
      <c r="AI12" s="14"/>
      <c r="AJ12" s="14">
        <f>SUM(AH12:AI12)</f>
        <v>0</v>
      </c>
      <c r="AK12" s="14"/>
      <c r="AL12" s="14"/>
      <c r="AM12" s="14"/>
      <c r="AN12" s="14"/>
      <c r="AO12" s="14">
        <f>SUM(AM12:AN12)</f>
        <v>0</v>
      </c>
      <c r="AP12" s="14"/>
      <c r="AQ12" s="14"/>
      <c r="AR12" s="14"/>
      <c r="AS12" s="14"/>
      <c r="AT12" s="14">
        <f>SUM(AR12:AS12)</f>
        <v>0</v>
      </c>
      <c r="AU12" s="14"/>
      <c r="AV12" s="14"/>
      <c r="AW12" s="14"/>
      <c r="AX12" s="14"/>
      <c r="AY12" s="14">
        <f>SUM(AW12:AX12)</f>
        <v>0</v>
      </c>
      <c r="AZ12" s="14"/>
      <c r="BA12" s="14"/>
      <c r="BB12" s="14"/>
      <c r="BC12" s="14"/>
      <c r="BD12" s="14">
        <f>SUM(BB12:BC12)</f>
        <v>0</v>
      </c>
      <c r="BE12" s="14"/>
      <c r="BF12" s="14"/>
      <c r="BG12" s="14"/>
      <c r="BH12" s="14"/>
      <c r="BI12" s="14">
        <f>SUM(BG12:BH12)</f>
        <v>0</v>
      </c>
      <c r="BJ12" s="14"/>
      <c r="BK12" s="14"/>
      <c r="BL12" s="90">
        <f t="shared" si="10"/>
        <v>0</v>
      </c>
      <c r="BM12" s="90">
        <f t="shared" si="10"/>
        <v>0</v>
      </c>
      <c r="BN12" s="90">
        <f t="shared" si="10"/>
        <v>0</v>
      </c>
      <c r="BO12" s="18">
        <f>BL12/1000</f>
        <v>0</v>
      </c>
      <c r="BP12" s="18">
        <f t="shared" si="11"/>
        <v>0</v>
      </c>
      <c r="BQ12" s="18">
        <f t="shared" si="11"/>
        <v>0</v>
      </c>
    </row>
    <row r="13" spans="1:164" s="69" customFormat="1">
      <c r="A13" s="65"/>
      <c r="B13" s="66"/>
      <c r="C13" s="65" t="s">
        <v>9</v>
      </c>
      <c r="D13" s="67">
        <f>SUM(D11:D12)</f>
        <v>0</v>
      </c>
      <c r="E13" s="68">
        <f t="shared" ref="E13:F13" si="12">SUM(E11:E12)</f>
        <v>0</v>
      </c>
      <c r="F13" s="65">
        <f t="shared" si="12"/>
        <v>0</v>
      </c>
      <c r="G13" s="65"/>
      <c r="H13" s="65"/>
      <c r="I13" s="65">
        <f>SUM(I11:I12)</f>
        <v>0</v>
      </c>
      <c r="J13" s="65">
        <f t="shared" ref="J13" si="13">SUM(J11:J12)</f>
        <v>0</v>
      </c>
      <c r="K13" s="65">
        <f t="shared" ref="K13" si="14">SUM(K11:K12)</f>
        <v>0</v>
      </c>
      <c r="L13" s="65"/>
      <c r="M13" s="65"/>
      <c r="N13" s="65">
        <f>SUM(N11:N12)</f>
        <v>0</v>
      </c>
      <c r="O13" s="65">
        <f t="shared" ref="O13" si="15">SUM(O11:O12)</f>
        <v>0</v>
      </c>
      <c r="P13" s="65">
        <f t="shared" ref="P13" si="16">SUM(P11:P12)</f>
        <v>0</v>
      </c>
      <c r="Q13" s="65"/>
      <c r="R13" s="65"/>
      <c r="S13" s="65">
        <f>SUM(S11:S12)</f>
        <v>0</v>
      </c>
      <c r="T13" s="65">
        <f t="shared" ref="T13" si="17">SUM(T11:T12)</f>
        <v>0</v>
      </c>
      <c r="U13" s="65">
        <f t="shared" ref="U13" si="18">SUM(U11:U12)</f>
        <v>0</v>
      </c>
      <c r="V13" s="65"/>
      <c r="W13" s="65"/>
      <c r="X13" s="65">
        <f>SUM(X11:X12)</f>
        <v>0</v>
      </c>
      <c r="Y13" s="65">
        <f t="shared" ref="Y13" si="19">SUM(Y11:Y12)</f>
        <v>0</v>
      </c>
      <c r="Z13" s="65">
        <f t="shared" ref="Z13" si="20">SUM(Z11:Z12)</f>
        <v>0</v>
      </c>
      <c r="AA13" s="65"/>
      <c r="AB13" s="65"/>
      <c r="AC13" s="65">
        <f>SUM(AC11:AC12)</f>
        <v>0</v>
      </c>
      <c r="AD13" s="65">
        <f t="shared" ref="AD13" si="21">SUM(AD11:AD12)</f>
        <v>0</v>
      </c>
      <c r="AE13" s="65">
        <f t="shared" ref="AE13" si="22">SUM(AE11:AE12)</f>
        <v>0</v>
      </c>
      <c r="AF13" s="65"/>
      <c r="AG13" s="65"/>
      <c r="AH13" s="65">
        <f>SUM(AH11:AH12)</f>
        <v>0</v>
      </c>
      <c r="AI13" s="65">
        <f t="shared" ref="AI13" si="23">SUM(AI11:AI12)</f>
        <v>0</v>
      </c>
      <c r="AJ13" s="65">
        <f t="shared" ref="AJ13" si="24">SUM(AJ11:AJ12)</f>
        <v>0</v>
      </c>
      <c r="AK13" s="65"/>
      <c r="AL13" s="65"/>
      <c r="AM13" s="65">
        <f>SUM(AM11:AM12)</f>
        <v>0</v>
      </c>
      <c r="AN13" s="65">
        <f t="shared" ref="AN13" si="25">SUM(AN11:AN12)</f>
        <v>0</v>
      </c>
      <c r="AO13" s="65">
        <f t="shared" ref="AO13" si="26">SUM(AO11:AO12)</f>
        <v>0</v>
      </c>
      <c r="AP13" s="65"/>
      <c r="AQ13" s="65"/>
      <c r="AR13" s="65">
        <f>SUM(AR11:AR12)</f>
        <v>0</v>
      </c>
      <c r="AS13" s="65">
        <f t="shared" ref="AS13:AT13" si="27">SUM(AS11:AS12)</f>
        <v>0</v>
      </c>
      <c r="AT13" s="65">
        <f t="shared" si="27"/>
        <v>0</v>
      </c>
      <c r="AU13" s="65"/>
      <c r="AV13" s="65"/>
      <c r="AW13" s="65">
        <f>SUM(AW11:AW12)</f>
        <v>0</v>
      </c>
      <c r="AX13" s="65">
        <f t="shared" ref="AX13:AY13" si="28">SUM(AX11:AX12)</f>
        <v>0</v>
      </c>
      <c r="AY13" s="65">
        <f t="shared" si="28"/>
        <v>0</v>
      </c>
      <c r="AZ13" s="65"/>
      <c r="BA13" s="65"/>
      <c r="BB13" s="65">
        <f>SUM(BB11:BB12)</f>
        <v>0</v>
      </c>
      <c r="BC13" s="65">
        <f t="shared" ref="BC13:BD13" si="29">SUM(BC11:BC12)</f>
        <v>0</v>
      </c>
      <c r="BD13" s="65">
        <f t="shared" si="29"/>
        <v>0</v>
      </c>
      <c r="BE13" s="65"/>
      <c r="BF13" s="65"/>
      <c r="BG13" s="65">
        <f>SUM(BG11:BG12)</f>
        <v>0</v>
      </c>
      <c r="BH13" s="65">
        <f t="shared" ref="BH13:BI13" si="30">SUM(BH11:BH12)</f>
        <v>0</v>
      </c>
      <c r="BI13" s="65">
        <f t="shared" si="30"/>
        <v>0</v>
      </c>
      <c r="BJ13" s="65"/>
      <c r="BK13" s="65"/>
      <c r="BL13" s="87">
        <f t="shared" ref="BL13" si="31">SUM(BL11:BL12)</f>
        <v>0</v>
      </c>
      <c r="BM13" s="87">
        <f t="shared" ref="BM13" si="32">SUM(BM11:BM12)</f>
        <v>0</v>
      </c>
      <c r="BN13" s="87">
        <f t="shared" ref="BN13" si="33">SUM(BN11:BN12)</f>
        <v>0</v>
      </c>
      <c r="BO13" s="65">
        <f>BL13/1000</f>
        <v>0</v>
      </c>
      <c r="BP13" s="65">
        <f t="shared" si="11"/>
        <v>0</v>
      </c>
      <c r="BQ13" s="65">
        <f t="shared" si="11"/>
        <v>0</v>
      </c>
    </row>
    <row r="14" spans="1:164" s="56" customFormat="1">
      <c r="A14" s="52"/>
      <c r="B14" s="41"/>
      <c r="C14" s="42" t="s">
        <v>10</v>
      </c>
      <c r="D14" s="41"/>
      <c r="E14" s="40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87"/>
      <c r="BM14" s="87"/>
      <c r="BN14" s="87"/>
      <c r="BO14" s="27"/>
      <c r="BP14" s="27"/>
      <c r="BQ14" s="27"/>
    </row>
    <row r="15" spans="1:164">
      <c r="A15" s="14">
        <v>5</v>
      </c>
      <c r="B15" s="34">
        <v>1423204</v>
      </c>
      <c r="C15" s="36" t="s">
        <v>11</v>
      </c>
      <c r="D15" s="14">
        <v>0</v>
      </c>
      <c r="E15" s="36">
        <v>0</v>
      </c>
      <c r="F15" s="14">
        <f>SUM(D15:E15)</f>
        <v>0</v>
      </c>
      <c r="G15" s="14"/>
      <c r="H15" s="14"/>
      <c r="I15" s="14">
        <v>0</v>
      </c>
      <c r="J15" s="14">
        <v>0</v>
      </c>
      <c r="K15" s="14">
        <f>SUM(I15:J15)</f>
        <v>0</v>
      </c>
      <c r="L15" s="14"/>
      <c r="M15" s="14"/>
      <c r="N15" s="14">
        <v>0</v>
      </c>
      <c r="O15" s="14">
        <v>0</v>
      </c>
      <c r="P15" s="14">
        <f>SUM(N15:O15)</f>
        <v>0</v>
      </c>
      <c r="Q15" s="14"/>
      <c r="R15" s="14"/>
      <c r="S15" s="14">
        <v>0</v>
      </c>
      <c r="T15" s="14">
        <v>0</v>
      </c>
      <c r="U15" s="14">
        <f>SUM(S15:T15)</f>
        <v>0</v>
      </c>
      <c r="V15" s="14"/>
      <c r="W15" s="14"/>
      <c r="X15" s="14">
        <v>0</v>
      </c>
      <c r="Y15" s="14">
        <v>0</v>
      </c>
      <c r="Z15" s="14">
        <f>SUM(X15:Y15)</f>
        <v>0</v>
      </c>
      <c r="AA15" s="14"/>
      <c r="AB15" s="14"/>
      <c r="AC15" s="14">
        <v>0</v>
      </c>
      <c r="AD15" s="14">
        <v>0</v>
      </c>
      <c r="AE15" s="14">
        <f>SUM(AC15:AD15)</f>
        <v>0</v>
      </c>
      <c r="AF15" s="14"/>
      <c r="AG15" s="14"/>
      <c r="AH15" s="14">
        <v>0</v>
      </c>
      <c r="AI15" s="14">
        <v>0</v>
      </c>
      <c r="AJ15" s="14">
        <f>SUM(AH15:AI15)</f>
        <v>0</v>
      </c>
      <c r="AK15" s="14"/>
      <c r="AL15" s="14"/>
      <c r="AM15" s="14">
        <v>0</v>
      </c>
      <c r="AN15" s="14">
        <v>0</v>
      </c>
      <c r="AO15" s="14">
        <f>SUM(AM15:AN15)</f>
        <v>0</v>
      </c>
      <c r="AP15" s="14"/>
      <c r="AQ15" s="14"/>
      <c r="AR15" s="14">
        <v>0</v>
      </c>
      <c r="AS15" s="14">
        <v>0</v>
      </c>
      <c r="AT15" s="14">
        <f>SUM(AR15:AS15)</f>
        <v>0</v>
      </c>
      <c r="AU15" s="14"/>
      <c r="AV15" s="14"/>
      <c r="AW15" s="14">
        <v>0</v>
      </c>
      <c r="AX15" s="14">
        <v>0</v>
      </c>
      <c r="AY15" s="14">
        <f>SUM(AW15:AX15)</f>
        <v>0</v>
      </c>
      <c r="AZ15" s="14"/>
      <c r="BA15" s="14"/>
      <c r="BB15" s="14">
        <v>0</v>
      </c>
      <c r="BC15" s="14">
        <v>0</v>
      </c>
      <c r="BD15" s="14">
        <f>SUM(BB15:BC15)</f>
        <v>0</v>
      </c>
      <c r="BE15" s="14"/>
      <c r="BF15" s="14"/>
      <c r="BG15" s="14">
        <v>0</v>
      </c>
      <c r="BH15" s="14">
        <v>0</v>
      </c>
      <c r="BI15" s="14">
        <f>SUM(BG15:BH15)</f>
        <v>0</v>
      </c>
      <c r="BJ15" s="14"/>
      <c r="BK15" s="14"/>
      <c r="BL15" s="90">
        <f>D15+I15+N15+S15+X15+AC15+AH15+AM15</f>
        <v>0</v>
      </c>
      <c r="BM15" s="90">
        <f>E15+J15+O15+T15+Y15+AD15+AI15+AN15</f>
        <v>0</v>
      </c>
      <c r="BN15" s="90">
        <f>F15+K15+P15+U15+Z15+AE15+AJ15+AO15</f>
        <v>0</v>
      </c>
      <c r="BO15" s="18">
        <f>BL15/1000</f>
        <v>0</v>
      </c>
      <c r="BP15" s="18">
        <f t="shared" ref="BP15:BQ18" si="34">BM15/1000</f>
        <v>0</v>
      </c>
      <c r="BQ15" s="18">
        <f t="shared" si="34"/>
        <v>0</v>
      </c>
    </row>
    <row r="16" spans="1:164">
      <c r="A16" s="14">
        <v>6</v>
      </c>
      <c r="B16" s="34">
        <v>2047</v>
      </c>
      <c r="C16" s="62" t="s">
        <v>12</v>
      </c>
      <c r="D16" s="14"/>
      <c r="E16" s="36"/>
      <c r="F16" s="14">
        <f t="shared" ref="F16:F17" si="35">SUM(D16:E16)</f>
        <v>0</v>
      </c>
      <c r="G16" s="14"/>
      <c r="H16" s="14"/>
      <c r="I16" s="14"/>
      <c r="J16" s="14"/>
      <c r="K16" s="14">
        <f t="shared" ref="K16:K17" si="36">SUM(I16:J16)</f>
        <v>0</v>
      </c>
      <c r="L16" s="14"/>
      <c r="M16" s="14"/>
      <c r="N16" s="14"/>
      <c r="O16" s="14"/>
      <c r="P16" s="14">
        <f t="shared" ref="P16:P17" si="37">SUM(N16:O16)</f>
        <v>0</v>
      </c>
      <c r="Q16" s="14"/>
      <c r="R16" s="14"/>
      <c r="S16" s="14"/>
      <c r="T16" s="14"/>
      <c r="U16" s="14">
        <f t="shared" ref="U16:U17" si="38">SUM(S16:T16)</f>
        <v>0</v>
      </c>
      <c r="V16" s="14"/>
      <c r="W16" s="14"/>
      <c r="X16" s="14"/>
      <c r="Y16" s="14"/>
      <c r="Z16" s="14">
        <f t="shared" ref="Z16:Z17" si="39">SUM(X16:Y16)</f>
        <v>0</v>
      </c>
      <c r="AA16" s="14"/>
      <c r="AB16" s="14"/>
      <c r="AC16" s="14"/>
      <c r="AD16" s="14"/>
      <c r="AE16" s="14">
        <f t="shared" ref="AE16:AE17" si="40">SUM(AC16:AD16)</f>
        <v>0</v>
      </c>
      <c r="AF16" s="14"/>
      <c r="AG16" s="14"/>
      <c r="AH16" s="14"/>
      <c r="AI16" s="14"/>
      <c r="AJ16" s="14">
        <f t="shared" ref="AJ16:AJ17" si="41">SUM(AH16:AI16)</f>
        <v>0</v>
      </c>
      <c r="AK16" s="14"/>
      <c r="AL16" s="14"/>
      <c r="AM16" s="14"/>
      <c r="AN16" s="14"/>
      <c r="AO16" s="14">
        <f t="shared" ref="AO16:AO17" si="42">SUM(AM16:AN16)</f>
        <v>0</v>
      </c>
      <c r="AP16" s="14"/>
      <c r="AQ16" s="14"/>
      <c r="AR16" s="14"/>
      <c r="AS16" s="14"/>
      <c r="AT16" s="14">
        <f t="shared" ref="AT16:AT17" si="43">SUM(AR16:AS16)</f>
        <v>0</v>
      </c>
      <c r="AU16" s="14"/>
      <c r="AV16" s="14"/>
      <c r="AW16" s="14"/>
      <c r="AX16" s="14"/>
      <c r="AY16" s="14">
        <f t="shared" ref="AY16:AY17" si="44">SUM(AW16:AX16)</f>
        <v>0</v>
      </c>
      <c r="AZ16" s="14"/>
      <c r="BA16" s="14"/>
      <c r="BB16" s="14"/>
      <c r="BC16" s="14"/>
      <c r="BD16" s="14">
        <f t="shared" ref="BD16:BD17" si="45">SUM(BB16:BC16)</f>
        <v>0</v>
      </c>
      <c r="BE16" s="14"/>
      <c r="BF16" s="14"/>
      <c r="BG16" s="14"/>
      <c r="BH16" s="14"/>
      <c r="BI16" s="14">
        <f t="shared" ref="BI16:BI17" si="46">SUM(BG16:BH16)</f>
        <v>0</v>
      </c>
      <c r="BJ16" s="14"/>
      <c r="BK16" s="14"/>
      <c r="BL16" s="90">
        <f t="shared" ref="BL16:BL17" si="47">D16+I16+N16+S16+X16+AC16+AH16+AM16</f>
        <v>0</v>
      </c>
      <c r="BM16" s="90">
        <f>E16+J16+O16+T16+Y16+AD16+AI16+AN16</f>
        <v>0</v>
      </c>
      <c r="BN16" s="90">
        <f>F16+K16+P16+U16+Z16+AE16+AJ16+AO16</f>
        <v>0</v>
      </c>
      <c r="BO16" s="18">
        <f t="shared" ref="BO16:BO24" si="48">BL16/1000</f>
        <v>0</v>
      </c>
      <c r="BP16" s="18">
        <f t="shared" si="34"/>
        <v>0</v>
      </c>
      <c r="BQ16" s="18">
        <f t="shared" si="34"/>
        <v>0</v>
      </c>
    </row>
    <row r="17" spans="1:69">
      <c r="A17" s="14">
        <v>7</v>
      </c>
      <c r="B17" s="14">
        <v>2071</v>
      </c>
      <c r="C17" s="62" t="s">
        <v>13</v>
      </c>
      <c r="D17" s="17"/>
      <c r="E17" s="33"/>
      <c r="F17" s="14">
        <f t="shared" si="35"/>
        <v>0</v>
      </c>
      <c r="G17" s="14"/>
      <c r="H17" s="14"/>
      <c r="I17" s="14"/>
      <c r="J17" s="14"/>
      <c r="K17" s="14">
        <f t="shared" si="36"/>
        <v>0</v>
      </c>
      <c r="L17" s="14"/>
      <c r="M17" s="14"/>
      <c r="N17" s="14"/>
      <c r="O17" s="14"/>
      <c r="P17" s="14">
        <f t="shared" si="37"/>
        <v>0</v>
      </c>
      <c r="Q17" s="14"/>
      <c r="R17" s="14"/>
      <c r="S17" s="14"/>
      <c r="T17" s="14"/>
      <c r="U17" s="14">
        <f t="shared" si="38"/>
        <v>0</v>
      </c>
      <c r="V17" s="14"/>
      <c r="W17" s="14"/>
      <c r="X17" s="14"/>
      <c r="Y17" s="14"/>
      <c r="Z17" s="14">
        <f t="shared" si="39"/>
        <v>0</v>
      </c>
      <c r="AA17" s="14"/>
      <c r="AB17" s="14"/>
      <c r="AC17" s="14"/>
      <c r="AD17" s="14"/>
      <c r="AE17" s="14">
        <f t="shared" si="40"/>
        <v>0</v>
      </c>
      <c r="AF17" s="14"/>
      <c r="AG17" s="14"/>
      <c r="AH17" s="14"/>
      <c r="AI17" s="14"/>
      <c r="AJ17" s="14">
        <f t="shared" si="41"/>
        <v>0</v>
      </c>
      <c r="AK17" s="14"/>
      <c r="AL17" s="14"/>
      <c r="AM17" s="14"/>
      <c r="AN17" s="14"/>
      <c r="AO17" s="14">
        <f t="shared" si="42"/>
        <v>0</v>
      </c>
      <c r="AP17" s="14"/>
      <c r="AQ17" s="14"/>
      <c r="AR17" s="14"/>
      <c r="AS17" s="14"/>
      <c r="AT17" s="14">
        <f t="shared" si="43"/>
        <v>0</v>
      </c>
      <c r="AU17" s="14"/>
      <c r="AV17" s="14"/>
      <c r="AW17" s="14"/>
      <c r="AX17" s="14"/>
      <c r="AY17" s="14">
        <f t="shared" si="44"/>
        <v>0</v>
      </c>
      <c r="AZ17" s="14"/>
      <c r="BA17" s="14"/>
      <c r="BB17" s="14"/>
      <c r="BC17" s="14"/>
      <c r="BD17" s="14">
        <f t="shared" si="45"/>
        <v>0</v>
      </c>
      <c r="BE17" s="14"/>
      <c r="BF17" s="14"/>
      <c r="BG17" s="14"/>
      <c r="BH17" s="14"/>
      <c r="BI17" s="14">
        <f t="shared" si="46"/>
        <v>0</v>
      </c>
      <c r="BJ17" s="14"/>
      <c r="BK17" s="14"/>
      <c r="BL17" s="90">
        <f t="shared" si="47"/>
        <v>0</v>
      </c>
      <c r="BM17" s="90">
        <f>E17+J17+O17+T17+Y17+AD17+AI17+AN17</f>
        <v>0</v>
      </c>
      <c r="BN17" s="90">
        <f>F17+K17+P17+U17+Z17+AE17+AJ17+AO17</f>
        <v>0</v>
      </c>
      <c r="BO17" s="18">
        <f t="shared" si="48"/>
        <v>0</v>
      </c>
      <c r="BP17" s="18">
        <f t="shared" si="34"/>
        <v>0</v>
      </c>
      <c r="BQ17" s="18">
        <f t="shared" si="34"/>
        <v>0</v>
      </c>
    </row>
    <row r="18" spans="1:69" s="69" customFormat="1">
      <c r="A18" s="65"/>
      <c r="B18" s="66"/>
      <c r="C18" s="65" t="s">
        <v>14</v>
      </c>
      <c r="D18" s="70">
        <f>SUM(D15:D17)</f>
        <v>0</v>
      </c>
      <c r="E18" s="68">
        <f t="shared" ref="E18:F18" si="49">SUM(E15:E17)</f>
        <v>0</v>
      </c>
      <c r="F18" s="65">
        <f t="shared" si="49"/>
        <v>0</v>
      </c>
      <c r="G18" s="65"/>
      <c r="H18" s="65"/>
      <c r="I18" s="65">
        <f>SUM(I15:I17)</f>
        <v>0</v>
      </c>
      <c r="J18" s="65">
        <f t="shared" ref="J18" si="50">SUM(J15:J17)</f>
        <v>0</v>
      </c>
      <c r="K18" s="65">
        <f t="shared" ref="K18" si="51">SUM(K15:K17)</f>
        <v>0</v>
      </c>
      <c r="L18" s="65"/>
      <c r="M18" s="65"/>
      <c r="N18" s="65">
        <f>SUM(N15:N17)</f>
        <v>0</v>
      </c>
      <c r="O18" s="65">
        <f t="shared" ref="O18" si="52">SUM(O15:O17)</f>
        <v>0</v>
      </c>
      <c r="P18" s="65">
        <f t="shared" ref="P18" si="53">SUM(P15:P17)</f>
        <v>0</v>
      </c>
      <c r="Q18" s="65"/>
      <c r="R18" s="65"/>
      <c r="S18" s="65">
        <f>SUM(S15:S17)</f>
        <v>0</v>
      </c>
      <c r="T18" s="65">
        <f t="shared" ref="T18" si="54">SUM(T15:T17)</f>
        <v>0</v>
      </c>
      <c r="U18" s="65">
        <f t="shared" ref="U18" si="55">SUM(U15:U17)</f>
        <v>0</v>
      </c>
      <c r="V18" s="65"/>
      <c r="W18" s="65"/>
      <c r="X18" s="65">
        <f>SUM(X15:X17)</f>
        <v>0</v>
      </c>
      <c r="Y18" s="65">
        <f t="shared" ref="Y18" si="56">SUM(Y15:Y17)</f>
        <v>0</v>
      </c>
      <c r="Z18" s="65">
        <f t="shared" ref="Z18" si="57">SUM(Z15:Z17)</f>
        <v>0</v>
      </c>
      <c r="AA18" s="65"/>
      <c r="AB18" s="65"/>
      <c r="AC18" s="65">
        <f>SUM(AC15:AC17)</f>
        <v>0</v>
      </c>
      <c r="AD18" s="65">
        <f t="shared" ref="AD18" si="58">SUM(AD15:AD17)</f>
        <v>0</v>
      </c>
      <c r="AE18" s="65">
        <f t="shared" ref="AE18" si="59">SUM(AE15:AE17)</f>
        <v>0</v>
      </c>
      <c r="AF18" s="65"/>
      <c r="AG18" s="65"/>
      <c r="AH18" s="65">
        <f>SUM(AH15:AH17)</f>
        <v>0</v>
      </c>
      <c r="AI18" s="65">
        <f t="shared" ref="AI18" si="60">SUM(AI15:AI17)</f>
        <v>0</v>
      </c>
      <c r="AJ18" s="65">
        <f t="shared" ref="AJ18" si="61">SUM(AJ15:AJ17)</f>
        <v>0</v>
      </c>
      <c r="AK18" s="65"/>
      <c r="AL18" s="65"/>
      <c r="AM18" s="65">
        <f>SUM(AM15:AM17)</f>
        <v>0</v>
      </c>
      <c r="AN18" s="65">
        <f t="shared" ref="AN18" si="62">SUM(AN15:AN17)</f>
        <v>0</v>
      </c>
      <c r="AO18" s="65">
        <f t="shared" ref="AO18:BN18" si="63">SUM(AO15:AO17)</f>
        <v>0</v>
      </c>
      <c r="AP18" s="65"/>
      <c r="AQ18" s="65"/>
      <c r="AR18" s="65">
        <f>SUM(AR15:AR17)</f>
        <v>0</v>
      </c>
      <c r="AS18" s="65">
        <f t="shared" ref="AS18:AT18" si="64">SUM(AS15:AS17)</f>
        <v>0</v>
      </c>
      <c r="AT18" s="65">
        <f t="shared" si="64"/>
        <v>0</v>
      </c>
      <c r="AU18" s="65"/>
      <c r="AV18" s="65"/>
      <c r="AW18" s="65">
        <f>SUM(AW15:AW17)</f>
        <v>0</v>
      </c>
      <c r="AX18" s="65">
        <f t="shared" ref="AX18:AY18" si="65">SUM(AX15:AX17)</f>
        <v>0</v>
      </c>
      <c r="AY18" s="65">
        <f t="shared" si="65"/>
        <v>0</v>
      </c>
      <c r="AZ18" s="65"/>
      <c r="BA18" s="65"/>
      <c r="BB18" s="65">
        <f>SUM(BB15:BB17)</f>
        <v>0</v>
      </c>
      <c r="BC18" s="65">
        <f t="shared" ref="BC18:BD18" si="66">SUM(BC15:BC17)</f>
        <v>0</v>
      </c>
      <c r="BD18" s="65">
        <f t="shared" si="66"/>
        <v>0</v>
      </c>
      <c r="BE18" s="65"/>
      <c r="BF18" s="65"/>
      <c r="BG18" s="65">
        <f>SUM(BG15:BG17)</f>
        <v>0</v>
      </c>
      <c r="BH18" s="65">
        <f t="shared" ref="BH18:BI18" si="67">SUM(BH15:BH17)</f>
        <v>0</v>
      </c>
      <c r="BI18" s="65">
        <f t="shared" si="67"/>
        <v>0</v>
      </c>
      <c r="BJ18" s="65"/>
      <c r="BK18" s="65"/>
      <c r="BL18" s="87">
        <f t="shared" si="63"/>
        <v>0</v>
      </c>
      <c r="BM18" s="87">
        <f t="shared" si="63"/>
        <v>0</v>
      </c>
      <c r="BN18" s="87">
        <f t="shared" si="63"/>
        <v>0</v>
      </c>
      <c r="BO18" s="65">
        <f t="shared" si="48"/>
        <v>0</v>
      </c>
      <c r="BP18" s="65">
        <f t="shared" si="34"/>
        <v>0</v>
      </c>
      <c r="BQ18" s="65">
        <f t="shared" si="34"/>
        <v>0</v>
      </c>
    </row>
    <row r="19" spans="1:69" s="58" customFormat="1">
      <c r="A19" s="19"/>
      <c r="B19" s="43"/>
      <c r="C19" s="42" t="s">
        <v>15</v>
      </c>
      <c r="D19" s="43"/>
      <c r="E19" s="44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90"/>
      <c r="BM19" s="90"/>
      <c r="BN19" s="90"/>
      <c r="BO19" s="18"/>
      <c r="BP19" s="18"/>
      <c r="BQ19" s="18"/>
    </row>
    <row r="20" spans="1:69">
      <c r="A20" s="14">
        <v>8</v>
      </c>
      <c r="B20" s="34">
        <v>1421301</v>
      </c>
      <c r="C20" s="36" t="s">
        <v>16</v>
      </c>
      <c r="D20" s="34">
        <v>0</v>
      </c>
      <c r="E20" s="35"/>
      <c r="F20" s="14">
        <f>SUM(D20:E20)</f>
        <v>0</v>
      </c>
      <c r="G20" s="14"/>
      <c r="H20" s="14"/>
      <c r="I20" s="14">
        <v>0</v>
      </c>
      <c r="J20" s="14"/>
      <c r="K20" s="14">
        <f>SUM(I20:J20)</f>
        <v>0</v>
      </c>
      <c r="L20" s="14"/>
      <c r="M20" s="14"/>
      <c r="N20" s="14">
        <v>0</v>
      </c>
      <c r="O20" s="14"/>
      <c r="P20" s="14">
        <f>SUM(N20:O20)</f>
        <v>0</v>
      </c>
      <c r="Q20" s="14"/>
      <c r="R20" s="14"/>
      <c r="S20" s="14">
        <v>0</v>
      </c>
      <c r="T20" s="14"/>
      <c r="U20" s="14">
        <f>SUM(S20:T20)</f>
        <v>0</v>
      </c>
      <c r="V20" s="14"/>
      <c r="W20" s="14"/>
      <c r="X20" s="14">
        <v>0</v>
      </c>
      <c r="Y20" s="14"/>
      <c r="Z20" s="14">
        <f>SUM(X20:Y20)</f>
        <v>0</v>
      </c>
      <c r="AA20" s="14"/>
      <c r="AB20" s="14"/>
      <c r="AC20" s="14">
        <v>0</v>
      </c>
      <c r="AD20" s="14"/>
      <c r="AE20" s="14">
        <f>SUM(AC20:AD20)</f>
        <v>0</v>
      </c>
      <c r="AF20" s="14"/>
      <c r="AG20" s="14"/>
      <c r="AH20" s="14">
        <v>0</v>
      </c>
      <c r="AI20" s="14"/>
      <c r="AJ20" s="14">
        <f>SUM(AH20:AI20)</f>
        <v>0</v>
      </c>
      <c r="AK20" s="14"/>
      <c r="AL20" s="14"/>
      <c r="AM20" s="14">
        <v>0</v>
      </c>
      <c r="AN20" s="14"/>
      <c r="AO20" s="14">
        <f>SUM(AM20:AN20)</f>
        <v>0</v>
      </c>
      <c r="AP20" s="14"/>
      <c r="AQ20" s="14"/>
      <c r="AR20" s="14">
        <v>0</v>
      </c>
      <c r="AS20" s="14"/>
      <c r="AT20" s="14">
        <f>SUM(AR20:AS20)</f>
        <v>0</v>
      </c>
      <c r="AU20" s="14"/>
      <c r="AV20" s="14"/>
      <c r="AW20" s="14">
        <v>0</v>
      </c>
      <c r="AX20" s="14"/>
      <c r="AY20" s="14">
        <f>SUM(AW20:AX20)</f>
        <v>0</v>
      </c>
      <c r="AZ20" s="14"/>
      <c r="BA20" s="14"/>
      <c r="BB20" s="14">
        <v>0</v>
      </c>
      <c r="BC20" s="14"/>
      <c r="BD20" s="14">
        <f>SUM(BB20:BC20)</f>
        <v>0</v>
      </c>
      <c r="BE20" s="14"/>
      <c r="BF20" s="14"/>
      <c r="BG20" s="14">
        <v>0</v>
      </c>
      <c r="BH20" s="14"/>
      <c r="BI20" s="14">
        <f>SUM(BG20:BH20)</f>
        <v>0</v>
      </c>
      <c r="BJ20" s="14"/>
      <c r="BK20" s="14"/>
      <c r="BL20" s="90">
        <f t="shared" ref="BL20:BL21" si="68">D20+I20+N20+S20+X20+AC20+AH20+AM20</f>
        <v>0</v>
      </c>
      <c r="BM20" s="90">
        <f t="shared" ref="BM20:BM21" si="69">E20+J20+O20+T20+Y20+AD20+AI20+AN20</f>
        <v>0</v>
      </c>
      <c r="BN20" s="90">
        <f t="shared" ref="BN20:BN21" si="70">F20+K20+P20+U20+Z20+AE20+AJ20+AO20</f>
        <v>0</v>
      </c>
      <c r="BO20" s="18">
        <f t="shared" si="48"/>
        <v>0</v>
      </c>
      <c r="BP20" s="18">
        <f t="shared" ref="BP20:BP22" si="71">BM20/1000</f>
        <v>0</v>
      </c>
      <c r="BQ20" s="18">
        <f t="shared" ref="BQ20:BQ22" si="72">BN20/1000</f>
        <v>0</v>
      </c>
    </row>
    <row r="21" spans="1:69">
      <c r="A21" s="14">
        <v>9</v>
      </c>
      <c r="B21" s="34">
        <v>1421302</v>
      </c>
      <c r="C21" s="36" t="s">
        <v>17</v>
      </c>
      <c r="D21" s="14"/>
      <c r="E21" s="36"/>
      <c r="F21" s="14">
        <f>SUM(D21:E21)</f>
        <v>0</v>
      </c>
      <c r="G21" s="14"/>
      <c r="H21" s="14"/>
      <c r="I21" s="14"/>
      <c r="J21" s="14"/>
      <c r="K21" s="14">
        <f>SUM(I21:J21)</f>
        <v>0</v>
      </c>
      <c r="L21" s="14"/>
      <c r="M21" s="14"/>
      <c r="N21" s="14"/>
      <c r="O21" s="14"/>
      <c r="P21" s="14">
        <f>SUM(N21:O21)</f>
        <v>0</v>
      </c>
      <c r="Q21" s="14"/>
      <c r="R21" s="14"/>
      <c r="S21" s="14"/>
      <c r="T21" s="14"/>
      <c r="U21" s="14">
        <f>SUM(S21:T21)</f>
        <v>0</v>
      </c>
      <c r="V21" s="14"/>
      <c r="W21" s="14"/>
      <c r="X21" s="14"/>
      <c r="Y21" s="14"/>
      <c r="Z21" s="14">
        <f>SUM(X21:Y21)</f>
        <v>0</v>
      </c>
      <c r="AA21" s="14"/>
      <c r="AB21" s="14"/>
      <c r="AC21" s="14"/>
      <c r="AD21" s="14"/>
      <c r="AE21" s="14">
        <f>SUM(AC21:AD21)</f>
        <v>0</v>
      </c>
      <c r="AF21" s="14"/>
      <c r="AG21" s="14"/>
      <c r="AH21" s="14"/>
      <c r="AI21" s="14"/>
      <c r="AJ21" s="14">
        <f>SUM(AH21:AI21)</f>
        <v>0</v>
      </c>
      <c r="AK21" s="14"/>
      <c r="AL21" s="14"/>
      <c r="AM21" s="14"/>
      <c r="AN21" s="14"/>
      <c r="AO21" s="14">
        <f>SUM(AM21:AN21)</f>
        <v>0</v>
      </c>
      <c r="AP21" s="14"/>
      <c r="AQ21" s="14"/>
      <c r="AR21" s="14"/>
      <c r="AS21" s="14"/>
      <c r="AT21" s="14">
        <f>SUM(AR21:AS21)</f>
        <v>0</v>
      </c>
      <c r="AU21" s="14"/>
      <c r="AV21" s="14"/>
      <c r="AW21" s="14"/>
      <c r="AX21" s="14"/>
      <c r="AY21" s="14">
        <f>SUM(AW21:AX21)</f>
        <v>0</v>
      </c>
      <c r="AZ21" s="14"/>
      <c r="BA21" s="14"/>
      <c r="BB21" s="14"/>
      <c r="BC21" s="14"/>
      <c r="BD21" s="14">
        <f>SUM(BB21:BC21)</f>
        <v>0</v>
      </c>
      <c r="BE21" s="14"/>
      <c r="BF21" s="14"/>
      <c r="BG21" s="14"/>
      <c r="BH21" s="14"/>
      <c r="BI21" s="14">
        <f>SUM(BG21:BH21)</f>
        <v>0</v>
      </c>
      <c r="BJ21" s="14"/>
      <c r="BK21" s="14"/>
      <c r="BL21" s="90">
        <f t="shared" si="68"/>
        <v>0</v>
      </c>
      <c r="BM21" s="90">
        <f t="shared" si="69"/>
        <v>0</v>
      </c>
      <c r="BN21" s="90">
        <f t="shared" si="70"/>
        <v>0</v>
      </c>
      <c r="BO21" s="18">
        <f t="shared" si="48"/>
        <v>0</v>
      </c>
      <c r="BP21" s="18">
        <f t="shared" si="71"/>
        <v>0</v>
      </c>
      <c r="BQ21" s="18">
        <f t="shared" si="72"/>
        <v>0</v>
      </c>
    </row>
    <row r="22" spans="1:69" s="69" customFormat="1" ht="18" customHeight="1">
      <c r="A22" s="65"/>
      <c r="B22" s="65"/>
      <c r="C22" s="71" t="s">
        <v>19</v>
      </c>
      <c r="D22" s="65">
        <f>SUM(D20:D21)</f>
        <v>0</v>
      </c>
      <c r="E22" s="71">
        <f t="shared" ref="E22:F22" si="73">SUM(E20:E21)</f>
        <v>0</v>
      </c>
      <c r="F22" s="65">
        <f t="shared" si="73"/>
        <v>0</v>
      </c>
      <c r="G22" s="65"/>
      <c r="H22" s="65"/>
      <c r="I22" s="65">
        <f>SUM(I20:I21)</f>
        <v>0</v>
      </c>
      <c r="J22" s="65">
        <f t="shared" ref="J22" si="74">SUM(J20:J21)</f>
        <v>0</v>
      </c>
      <c r="K22" s="65">
        <f t="shared" ref="K22" si="75">SUM(K20:K21)</f>
        <v>0</v>
      </c>
      <c r="L22" s="65"/>
      <c r="M22" s="65"/>
      <c r="N22" s="65">
        <f>SUM(N20:N21)</f>
        <v>0</v>
      </c>
      <c r="O22" s="65">
        <f t="shared" ref="O22" si="76">SUM(O20:O21)</f>
        <v>0</v>
      </c>
      <c r="P22" s="65">
        <f t="shared" ref="P22" si="77">SUM(P20:P21)</f>
        <v>0</v>
      </c>
      <c r="Q22" s="65"/>
      <c r="R22" s="65"/>
      <c r="S22" s="65">
        <f>SUM(S20:S21)</f>
        <v>0</v>
      </c>
      <c r="T22" s="65">
        <f t="shared" ref="T22" si="78">SUM(T20:T21)</f>
        <v>0</v>
      </c>
      <c r="U22" s="65">
        <f t="shared" ref="U22" si="79">SUM(U20:U21)</f>
        <v>0</v>
      </c>
      <c r="V22" s="65"/>
      <c r="W22" s="65"/>
      <c r="X22" s="65">
        <f>SUM(X20:X21)</f>
        <v>0</v>
      </c>
      <c r="Y22" s="65">
        <f t="shared" ref="Y22" si="80">SUM(Y20:Y21)</f>
        <v>0</v>
      </c>
      <c r="Z22" s="65">
        <f t="shared" ref="Z22" si="81">SUM(Z20:Z21)</f>
        <v>0</v>
      </c>
      <c r="AA22" s="65"/>
      <c r="AB22" s="65"/>
      <c r="AC22" s="65">
        <f>SUM(AC20:AC21)</f>
        <v>0</v>
      </c>
      <c r="AD22" s="65">
        <f t="shared" ref="AD22" si="82">SUM(AD20:AD21)</f>
        <v>0</v>
      </c>
      <c r="AE22" s="65">
        <f t="shared" ref="AE22" si="83">SUM(AE20:AE21)</f>
        <v>0</v>
      </c>
      <c r="AF22" s="65"/>
      <c r="AG22" s="65"/>
      <c r="AH22" s="65">
        <f>SUM(AH20:AH21)</f>
        <v>0</v>
      </c>
      <c r="AI22" s="65">
        <f t="shared" ref="AI22" si="84">SUM(AI20:AI21)</f>
        <v>0</v>
      </c>
      <c r="AJ22" s="65">
        <f t="shared" ref="AJ22" si="85">SUM(AJ20:AJ21)</f>
        <v>0</v>
      </c>
      <c r="AK22" s="65"/>
      <c r="AL22" s="65"/>
      <c r="AM22" s="65">
        <f>SUM(AM20:AM21)</f>
        <v>0</v>
      </c>
      <c r="AN22" s="65">
        <f t="shared" ref="AN22" si="86">SUM(AN20:AN21)</f>
        <v>0</v>
      </c>
      <c r="AO22" s="65">
        <f t="shared" ref="AO22" si="87">SUM(AO20:AO21)</f>
        <v>0</v>
      </c>
      <c r="AP22" s="65"/>
      <c r="AQ22" s="65"/>
      <c r="AR22" s="65">
        <f>SUM(AR20:AR21)</f>
        <v>0</v>
      </c>
      <c r="AS22" s="65">
        <f t="shared" ref="AS22:AT22" si="88">SUM(AS20:AS21)</f>
        <v>0</v>
      </c>
      <c r="AT22" s="65">
        <f t="shared" si="88"/>
        <v>0</v>
      </c>
      <c r="AU22" s="65"/>
      <c r="AV22" s="65"/>
      <c r="AW22" s="65">
        <f>SUM(AW20:AW21)</f>
        <v>0</v>
      </c>
      <c r="AX22" s="65">
        <f t="shared" ref="AX22:AY22" si="89">SUM(AX20:AX21)</f>
        <v>0</v>
      </c>
      <c r="AY22" s="65">
        <f t="shared" si="89"/>
        <v>0</v>
      </c>
      <c r="AZ22" s="65"/>
      <c r="BA22" s="65"/>
      <c r="BB22" s="65">
        <f>SUM(BB20:BB21)</f>
        <v>0</v>
      </c>
      <c r="BC22" s="65">
        <f t="shared" ref="BC22:BD22" si="90">SUM(BC20:BC21)</f>
        <v>0</v>
      </c>
      <c r="BD22" s="65">
        <f t="shared" si="90"/>
        <v>0</v>
      </c>
      <c r="BE22" s="65"/>
      <c r="BF22" s="65"/>
      <c r="BG22" s="65">
        <f>SUM(BG20:BG21)</f>
        <v>0</v>
      </c>
      <c r="BH22" s="65">
        <f t="shared" ref="BH22:BI22" si="91">SUM(BH20:BH21)</f>
        <v>0</v>
      </c>
      <c r="BI22" s="65">
        <f t="shared" si="91"/>
        <v>0</v>
      </c>
      <c r="BJ22" s="65"/>
      <c r="BK22" s="65"/>
      <c r="BL22" s="87">
        <f t="shared" ref="BL22:BN22" si="92">SUM(BL19:BL21)</f>
        <v>0</v>
      </c>
      <c r="BM22" s="87">
        <f t="shared" si="92"/>
        <v>0</v>
      </c>
      <c r="BN22" s="87">
        <f t="shared" si="92"/>
        <v>0</v>
      </c>
      <c r="BO22" s="65">
        <f t="shared" si="48"/>
        <v>0</v>
      </c>
      <c r="BP22" s="65">
        <f t="shared" si="71"/>
        <v>0</v>
      </c>
      <c r="BQ22" s="65">
        <f t="shared" si="72"/>
        <v>0</v>
      </c>
    </row>
    <row r="23" spans="1:69" s="58" customFormat="1">
      <c r="A23" s="19"/>
      <c r="B23" s="43"/>
      <c r="C23" s="52" t="s">
        <v>20</v>
      </c>
      <c r="D23" s="45"/>
      <c r="E23" s="42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90"/>
      <c r="BM23" s="90"/>
      <c r="BN23" s="90"/>
      <c r="BO23" s="18"/>
      <c r="BP23" s="18"/>
      <c r="BQ23" s="18"/>
    </row>
    <row r="24" spans="1:69" ht="17.25" customHeight="1">
      <c r="A24" s="14">
        <v>10</v>
      </c>
      <c r="B24" s="34">
        <v>1423213</v>
      </c>
      <c r="C24" s="35" t="s">
        <v>21</v>
      </c>
      <c r="D24" s="34">
        <v>0</v>
      </c>
      <c r="E24" s="35"/>
      <c r="F24" s="14">
        <f>SUM(D24:E24)</f>
        <v>0</v>
      </c>
      <c r="G24" s="14"/>
      <c r="H24" s="14"/>
      <c r="I24" s="14">
        <v>0</v>
      </c>
      <c r="J24" s="14"/>
      <c r="K24" s="14">
        <f>SUM(I24:J24)</f>
        <v>0</v>
      </c>
      <c r="L24" s="14"/>
      <c r="M24" s="14"/>
      <c r="N24" s="14">
        <v>0</v>
      </c>
      <c r="O24" s="14"/>
      <c r="P24" s="14">
        <f>SUM(N24:O24)</f>
        <v>0</v>
      </c>
      <c r="Q24" s="14"/>
      <c r="R24" s="14"/>
      <c r="S24" s="14">
        <v>0</v>
      </c>
      <c r="T24" s="14"/>
      <c r="U24" s="14">
        <f>SUM(S24:T24)</f>
        <v>0</v>
      </c>
      <c r="V24" s="14"/>
      <c r="W24" s="14"/>
      <c r="X24" s="14">
        <v>0</v>
      </c>
      <c r="Y24" s="14"/>
      <c r="Z24" s="14">
        <f>SUM(X24:Y24)</f>
        <v>0</v>
      </c>
      <c r="AA24" s="14"/>
      <c r="AB24" s="14"/>
      <c r="AC24" s="14">
        <v>0</v>
      </c>
      <c r="AD24" s="14"/>
      <c r="AE24" s="14">
        <f>SUM(AC24:AD24)</f>
        <v>0</v>
      </c>
      <c r="AF24" s="14"/>
      <c r="AG24" s="14"/>
      <c r="AH24" s="14">
        <v>0</v>
      </c>
      <c r="AI24" s="14"/>
      <c r="AJ24" s="14">
        <f>SUM(AH24:AI24)</f>
        <v>0</v>
      </c>
      <c r="AK24" s="14"/>
      <c r="AL24" s="14"/>
      <c r="AM24" s="14">
        <v>0</v>
      </c>
      <c r="AN24" s="14"/>
      <c r="AO24" s="14">
        <f>SUM(AM24:AN24)</f>
        <v>0</v>
      </c>
      <c r="AP24" s="14"/>
      <c r="AQ24" s="14"/>
      <c r="AR24" s="14">
        <v>0</v>
      </c>
      <c r="AS24" s="14"/>
      <c r="AT24" s="14">
        <f>SUM(AR24:AS24)</f>
        <v>0</v>
      </c>
      <c r="AU24" s="14"/>
      <c r="AV24" s="14"/>
      <c r="AW24" s="14">
        <v>0</v>
      </c>
      <c r="AX24" s="14"/>
      <c r="AY24" s="14">
        <f>SUM(AW24:AX24)</f>
        <v>0</v>
      </c>
      <c r="AZ24" s="14"/>
      <c r="BA24" s="14"/>
      <c r="BB24" s="14">
        <v>0</v>
      </c>
      <c r="BC24" s="14"/>
      <c r="BD24" s="14">
        <f>SUM(BB24:BC24)</f>
        <v>0</v>
      </c>
      <c r="BE24" s="14"/>
      <c r="BF24" s="14"/>
      <c r="BG24" s="14">
        <v>0</v>
      </c>
      <c r="BH24" s="14"/>
      <c r="BI24" s="14">
        <f>SUM(BG24:BH24)</f>
        <v>0</v>
      </c>
      <c r="BJ24" s="14"/>
      <c r="BK24" s="14"/>
      <c r="BL24" s="90">
        <f t="shared" ref="BL24:BL28" si="93">D24+I24+N24+S24+X24+AC24+AH24+AM24</f>
        <v>0</v>
      </c>
      <c r="BM24" s="90">
        <f t="shared" ref="BM24:BM28" si="94">E24+J24+O24+T24+Y24+AD24+AI24+AN24</f>
        <v>0</v>
      </c>
      <c r="BN24" s="90">
        <f t="shared" ref="BN24:BN28" si="95">F24+K24+P24+U24+Z24+AE24+AJ24+AO24</f>
        <v>0</v>
      </c>
      <c r="BO24" s="18">
        <f t="shared" si="48"/>
        <v>0</v>
      </c>
      <c r="BP24" s="18">
        <f t="shared" ref="BP24" si="96">BM24/1000</f>
        <v>0</v>
      </c>
      <c r="BQ24" s="18">
        <f t="shared" ref="BQ24" si="97">BN24/1000</f>
        <v>0</v>
      </c>
    </row>
    <row r="25" spans="1:69" ht="18" customHeight="1">
      <c r="A25" s="14">
        <v>11</v>
      </c>
      <c r="B25" s="34">
        <v>1422328</v>
      </c>
      <c r="C25" s="36" t="s">
        <v>22</v>
      </c>
      <c r="D25" s="34"/>
      <c r="E25" s="35"/>
      <c r="F25" s="14">
        <f t="shared" ref="F25:F28" si="98">SUM(D25:E25)</f>
        <v>0</v>
      </c>
      <c r="G25" s="14"/>
      <c r="H25" s="14"/>
      <c r="I25" s="14"/>
      <c r="J25" s="14"/>
      <c r="K25" s="14">
        <f t="shared" ref="K25:K28" si="99">SUM(I25:J25)</f>
        <v>0</v>
      </c>
      <c r="L25" s="14"/>
      <c r="M25" s="14"/>
      <c r="N25" s="14"/>
      <c r="O25" s="14"/>
      <c r="P25" s="14">
        <f t="shared" ref="P25:P28" si="100">SUM(N25:O25)</f>
        <v>0</v>
      </c>
      <c r="Q25" s="14"/>
      <c r="R25" s="14"/>
      <c r="S25" s="14"/>
      <c r="T25" s="14"/>
      <c r="U25" s="14">
        <f t="shared" ref="U25:U28" si="101">SUM(S25:T25)</f>
        <v>0</v>
      </c>
      <c r="V25" s="14"/>
      <c r="W25" s="14"/>
      <c r="X25" s="14"/>
      <c r="Y25" s="14"/>
      <c r="Z25" s="14">
        <f t="shared" ref="Z25:Z28" si="102">SUM(X25:Y25)</f>
        <v>0</v>
      </c>
      <c r="AA25" s="14"/>
      <c r="AB25" s="14"/>
      <c r="AC25" s="14"/>
      <c r="AD25" s="14"/>
      <c r="AE25" s="14">
        <f t="shared" ref="AE25:AE28" si="103">SUM(AC25:AD25)</f>
        <v>0</v>
      </c>
      <c r="AF25" s="14"/>
      <c r="AG25" s="14"/>
      <c r="AH25" s="14"/>
      <c r="AI25" s="14"/>
      <c r="AJ25" s="14">
        <f t="shared" ref="AJ25:AJ28" si="104">SUM(AH25:AI25)</f>
        <v>0</v>
      </c>
      <c r="AK25" s="14"/>
      <c r="AL25" s="14"/>
      <c r="AM25" s="14"/>
      <c r="AN25" s="14"/>
      <c r="AO25" s="14">
        <f t="shared" ref="AO25:AO28" si="105">SUM(AM25:AN25)</f>
        <v>0</v>
      </c>
      <c r="AP25" s="14"/>
      <c r="AQ25" s="14"/>
      <c r="AR25" s="14"/>
      <c r="AS25" s="14"/>
      <c r="AT25" s="14">
        <f t="shared" ref="AT25:AT28" si="106">SUM(AR25:AS25)</f>
        <v>0</v>
      </c>
      <c r="AU25" s="14"/>
      <c r="AV25" s="14"/>
      <c r="AW25" s="14"/>
      <c r="AX25" s="14"/>
      <c r="AY25" s="14">
        <f t="shared" ref="AY25:AY28" si="107">SUM(AW25:AX25)</f>
        <v>0</v>
      </c>
      <c r="AZ25" s="14"/>
      <c r="BA25" s="14"/>
      <c r="BB25" s="14"/>
      <c r="BC25" s="14"/>
      <c r="BD25" s="14">
        <f t="shared" ref="BD25:BD28" si="108">SUM(BB25:BC25)</f>
        <v>0</v>
      </c>
      <c r="BE25" s="14"/>
      <c r="BF25" s="14"/>
      <c r="BG25" s="14"/>
      <c r="BH25" s="14"/>
      <c r="BI25" s="14">
        <f t="shared" ref="BI25:BI28" si="109">SUM(BG25:BH25)</f>
        <v>0</v>
      </c>
      <c r="BJ25" s="14"/>
      <c r="BK25" s="14"/>
      <c r="BL25" s="90">
        <f t="shared" si="93"/>
        <v>0</v>
      </c>
      <c r="BM25" s="90">
        <f t="shared" si="94"/>
        <v>0</v>
      </c>
      <c r="BN25" s="90">
        <f t="shared" si="95"/>
        <v>0</v>
      </c>
      <c r="BO25" s="18">
        <f t="shared" ref="BO25:BO31" si="110">BL25/1000</f>
        <v>0</v>
      </c>
      <c r="BP25" s="18">
        <f t="shared" ref="BP25:BP29" si="111">BM25/1000</f>
        <v>0</v>
      </c>
      <c r="BQ25" s="18">
        <f t="shared" ref="BQ25:BQ29" si="112">BN25/1000</f>
        <v>0</v>
      </c>
    </row>
    <row r="26" spans="1:69" ht="30" customHeight="1">
      <c r="A26" s="14">
        <v>12</v>
      </c>
      <c r="B26" s="34">
        <v>1423226</v>
      </c>
      <c r="C26" s="35" t="s">
        <v>23</v>
      </c>
      <c r="D26" s="34"/>
      <c r="E26" s="35"/>
      <c r="F26" s="14">
        <f t="shared" si="98"/>
        <v>0</v>
      </c>
      <c r="G26" s="14"/>
      <c r="H26" s="14"/>
      <c r="I26" s="14"/>
      <c r="J26" s="14"/>
      <c r="K26" s="14">
        <f t="shared" si="99"/>
        <v>0</v>
      </c>
      <c r="L26" s="14"/>
      <c r="M26" s="14"/>
      <c r="N26" s="14"/>
      <c r="O26" s="14"/>
      <c r="P26" s="14">
        <f t="shared" si="100"/>
        <v>0</v>
      </c>
      <c r="Q26" s="14"/>
      <c r="R26" s="14"/>
      <c r="S26" s="14"/>
      <c r="T26" s="14"/>
      <c r="U26" s="14">
        <f t="shared" si="101"/>
        <v>0</v>
      </c>
      <c r="V26" s="14"/>
      <c r="W26" s="14"/>
      <c r="X26" s="14"/>
      <c r="Y26" s="14"/>
      <c r="Z26" s="14">
        <f t="shared" si="102"/>
        <v>0</v>
      </c>
      <c r="AA26" s="14"/>
      <c r="AB26" s="14"/>
      <c r="AC26" s="14"/>
      <c r="AD26" s="14"/>
      <c r="AE26" s="14">
        <f t="shared" si="103"/>
        <v>0</v>
      </c>
      <c r="AF26" s="14"/>
      <c r="AG26" s="14"/>
      <c r="AH26" s="14"/>
      <c r="AI26" s="14"/>
      <c r="AJ26" s="14">
        <f t="shared" si="104"/>
        <v>0</v>
      </c>
      <c r="AK26" s="14"/>
      <c r="AL26" s="14"/>
      <c r="AM26" s="14"/>
      <c r="AN26" s="14"/>
      <c r="AO26" s="14">
        <f t="shared" si="105"/>
        <v>0</v>
      </c>
      <c r="AP26" s="14"/>
      <c r="AQ26" s="14"/>
      <c r="AR26" s="14"/>
      <c r="AS26" s="14"/>
      <c r="AT26" s="14">
        <f t="shared" si="106"/>
        <v>0</v>
      </c>
      <c r="AU26" s="14"/>
      <c r="AV26" s="14"/>
      <c r="AW26" s="14"/>
      <c r="AX26" s="14"/>
      <c r="AY26" s="14">
        <f t="shared" si="107"/>
        <v>0</v>
      </c>
      <c r="AZ26" s="14"/>
      <c r="BA26" s="14"/>
      <c r="BB26" s="14"/>
      <c r="BC26" s="14"/>
      <c r="BD26" s="14">
        <f t="shared" si="108"/>
        <v>0</v>
      </c>
      <c r="BE26" s="14"/>
      <c r="BF26" s="14"/>
      <c r="BG26" s="14"/>
      <c r="BH26" s="14"/>
      <c r="BI26" s="14">
        <f t="shared" si="109"/>
        <v>0</v>
      </c>
      <c r="BJ26" s="14"/>
      <c r="BK26" s="14"/>
      <c r="BL26" s="90">
        <f t="shared" si="93"/>
        <v>0</v>
      </c>
      <c r="BM26" s="90">
        <f t="shared" si="94"/>
        <v>0</v>
      </c>
      <c r="BN26" s="90">
        <f t="shared" si="95"/>
        <v>0</v>
      </c>
      <c r="BO26" s="18">
        <f t="shared" si="110"/>
        <v>0</v>
      </c>
      <c r="BP26" s="18">
        <f t="shared" si="111"/>
        <v>0</v>
      </c>
      <c r="BQ26" s="18">
        <f t="shared" si="112"/>
        <v>0</v>
      </c>
    </row>
    <row r="27" spans="1:69">
      <c r="A27" s="14">
        <v>13</v>
      </c>
      <c r="B27" s="34">
        <v>1423256</v>
      </c>
      <c r="C27" s="14" t="s">
        <v>18</v>
      </c>
      <c r="D27" s="14"/>
      <c r="E27" s="36"/>
      <c r="F27" s="14">
        <f t="shared" si="98"/>
        <v>0</v>
      </c>
      <c r="G27" s="14"/>
      <c r="H27" s="14"/>
      <c r="I27" s="14"/>
      <c r="J27" s="14"/>
      <c r="K27" s="14">
        <f t="shared" si="99"/>
        <v>0</v>
      </c>
      <c r="L27" s="14"/>
      <c r="M27" s="14"/>
      <c r="N27" s="14"/>
      <c r="O27" s="14"/>
      <c r="P27" s="14">
        <f t="shared" si="100"/>
        <v>0</v>
      </c>
      <c r="Q27" s="14"/>
      <c r="R27" s="14"/>
      <c r="S27" s="14"/>
      <c r="T27" s="14"/>
      <c r="U27" s="14">
        <f t="shared" si="101"/>
        <v>0</v>
      </c>
      <c r="V27" s="14"/>
      <c r="W27" s="14"/>
      <c r="X27" s="14"/>
      <c r="Y27" s="14"/>
      <c r="Z27" s="14">
        <f t="shared" si="102"/>
        <v>0</v>
      </c>
      <c r="AA27" s="14"/>
      <c r="AB27" s="14"/>
      <c r="AC27" s="14"/>
      <c r="AD27" s="14"/>
      <c r="AE27" s="14">
        <f t="shared" si="103"/>
        <v>0</v>
      </c>
      <c r="AF27" s="14"/>
      <c r="AG27" s="14"/>
      <c r="AH27" s="14"/>
      <c r="AI27" s="14"/>
      <c r="AJ27" s="14">
        <f t="shared" si="104"/>
        <v>0</v>
      </c>
      <c r="AK27" s="14"/>
      <c r="AL27" s="14"/>
      <c r="AM27" s="14"/>
      <c r="AN27" s="14"/>
      <c r="AO27" s="14">
        <f t="shared" si="105"/>
        <v>0</v>
      </c>
      <c r="AP27" s="14"/>
      <c r="AQ27" s="14"/>
      <c r="AR27" s="14"/>
      <c r="AS27" s="14"/>
      <c r="AT27" s="14">
        <f t="shared" si="106"/>
        <v>0</v>
      </c>
      <c r="AU27" s="14"/>
      <c r="AV27" s="14"/>
      <c r="AW27" s="14"/>
      <c r="AX27" s="14"/>
      <c r="AY27" s="14">
        <f t="shared" si="107"/>
        <v>0</v>
      </c>
      <c r="AZ27" s="14"/>
      <c r="BA27" s="14"/>
      <c r="BB27" s="14"/>
      <c r="BC27" s="14"/>
      <c r="BD27" s="14">
        <f t="shared" si="108"/>
        <v>0</v>
      </c>
      <c r="BE27" s="14"/>
      <c r="BF27" s="14"/>
      <c r="BG27" s="14"/>
      <c r="BH27" s="14"/>
      <c r="BI27" s="14">
        <f t="shared" si="109"/>
        <v>0</v>
      </c>
      <c r="BJ27" s="14"/>
      <c r="BK27" s="14"/>
      <c r="BL27" s="90">
        <f t="shared" si="93"/>
        <v>0</v>
      </c>
      <c r="BM27" s="90">
        <f t="shared" si="94"/>
        <v>0</v>
      </c>
      <c r="BN27" s="90">
        <f t="shared" si="95"/>
        <v>0</v>
      </c>
      <c r="BO27" s="18">
        <f t="shared" si="110"/>
        <v>0</v>
      </c>
      <c r="BP27" s="18">
        <f t="shared" si="111"/>
        <v>0</v>
      </c>
      <c r="BQ27" s="18">
        <f t="shared" si="112"/>
        <v>0</v>
      </c>
    </row>
    <row r="28" spans="1:69">
      <c r="A28" s="14">
        <v>14</v>
      </c>
      <c r="B28" s="14">
        <v>2376</v>
      </c>
      <c r="C28" s="62" t="s">
        <v>24</v>
      </c>
      <c r="D28" s="17"/>
      <c r="E28" s="33"/>
      <c r="F28" s="14">
        <f t="shared" si="98"/>
        <v>0</v>
      </c>
      <c r="G28" s="14"/>
      <c r="H28" s="14"/>
      <c r="I28" s="14"/>
      <c r="J28" s="14"/>
      <c r="K28" s="14">
        <f t="shared" si="99"/>
        <v>0</v>
      </c>
      <c r="L28" s="14"/>
      <c r="M28" s="14"/>
      <c r="N28" s="14"/>
      <c r="O28" s="14"/>
      <c r="P28" s="14">
        <f t="shared" si="100"/>
        <v>0</v>
      </c>
      <c r="Q28" s="14"/>
      <c r="R28" s="14"/>
      <c r="S28" s="14"/>
      <c r="T28" s="14"/>
      <c r="U28" s="14">
        <f t="shared" si="101"/>
        <v>0</v>
      </c>
      <c r="V28" s="14"/>
      <c r="W28" s="14"/>
      <c r="X28" s="14"/>
      <c r="Y28" s="14"/>
      <c r="Z28" s="14">
        <f t="shared" si="102"/>
        <v>0</v>
      </c>
      <c r="AA28" s="14"/>
      <c r="AB28" s="14"/>
      <c r="AC28" s="14"/>
      <c r="AD28" s="14"/>
      <c r="AE28" s="14">
        <f t="shared" si="103"/>
        <v>0</v>
      </c>
      <c r="AF28" s="14"/>
      <c r="AG28" s="14"/>
      <c r="AH28" s="14"/>
      <c r="AI28" s="14"/>
      <c r="AJ28" s="14">
        <f t="shared" si="104"/>
        <v>0</v>
      </c>
      <c r="AK28" s="14"/>
      <c r="AL28" s="14"/>
      <c r="AM28" s="14"/>
      <c r="AN28" s="14"/>
      <c r="AO28" s="14">
        <f t="shared" si="105"/>
        <v>0</v>
      </c>
      <c r="AP28" s="14"/>
      <c r="AQ28" s="14"/>
      <c r="AR28" s="14"/>
      <c r="AS28" s="14"/>
      <c r="AT28" s="14">
        <f t="shared" si="106"/>
        <v>0</v>
      </c>
      <c r="AU28" s="14"/>
      <c r="AV28" s="14"/>
      <c r="AW28" s="14"/>
      <c r="AX28" s="14"/>
      <c r="AY28" s="14">
        <f t="shared" si="107"/>
        <v>0</v>
      </c>
      <c r="AZ28" s="14"/>
      <c r="BA28" s="14"/>
      <c r="BB28" s="14"/>
      <c r="BC28" s="14"/>
      <c r="BD28" s="14">
        <f t="shared" si="108"/>
        <v>0</v>
      </c>
      <c r="BE28" s="14"/>
      <c r="BF28" s="14"/>
      <c r="BG28" s="14"/>
      <c r="BH28" s="14"/>
      <c r="BI28" s="14">
        <f t="shared" si="109"/>
        <v>0</v>
      </c>
      <c r="BJ28" s="14"/>
      <c r="BK28" s="14"/>
      <c r="BL28" s="90">
        <f t="shared" si="93"/>
        <v>0</v>
      </c>
      <c r="BM28" s="90">
        <f t="shared" si="94"/>
        <v>0</v>
      </c>
      <c r="BN28" s="90">
        <f t="shared" si="95"/>
        <v>0</v>
      </c>
      <c r="BO28" s="18">
        <f t="shared" si="110"/>
        <v>0</v>
      </c>
      <c r="BP28" s="18">
        <f t="shared" si="111"/>
        <v>0</v>
      </c>
      <c r="BQ28" s="18">
        <f t="shared" si="112"/>
        <v>0</v>
      </c>
    </row>
    <row r="29" spans="1:69" s="69" customFormat="1" ht="17.25" customHeight="1">
      <c r="A29" s="65"/>
      <c r="B29" s="66"/>
      <c r="C29" s="72" t="s">
        <v>25</v>
      </c>
      <c r="D29" s="67">
        <f>SUM(D24:D28)</f>
        <v>0</v>
      </c>
      <c r="E29" s="68">
        <f t="shared" ref="E29:F29" si="113">SUM(E24:E28)</f>
        <v>0</v>
      </c>
      <c r="F29" s="65">
        <f t="shared" si="113"/>
        <v>0</v>
      </c>
      <c r="G29" s="65"/>
      <c r="H29" s="65"/>
      <c r="I29" s="65">
        <f>SUM(I24:I28)</f>
        <v>0</v>
      </c>
      <c r="J29" s="65">
        <f t="shared" ref="J29" si="114">SUM(J24:J28)</f>
        <v>0</v>
      </c>
      <c r="K29" s="65">
        <f t="shared" ref="K29" si="115">SUM(K24:K28)</f>
        <v>0</v>
      </c>
      <c r="L29" s="65"/>
      <c r="M29" s="65"/>
      <c r="N29" s="65">
        <f>SUM(N24:N28)</f>
        <v>0</v>
      </c>
      <c r="O29" s="65">
        <f t="shared" ref="O29" si="116">SUM(O24:O28)</f>
        <v>0</v>
      </c>
      <c r="P29" s="65">
        <f t="shared" ref="P29" si="117">SUM(P24:P28)</f>
        <v>0</v>
      </c>
      <c r="Q29" s="65"/>
      <c r="R29" s="65"/>
      <c r="S29" s="65">
        <f>SUM(S24:S28)</f>
        <v>0</v>
      </c>
      <c r="T29" s="65">
        <f t="shared" ref="T29" si="118">SUM(T24:T28)</f>
        <v>0</v>
      </c>
      <c r="U29" s="65">
        <f t="shared" ref="U29" si="119">SUM(U24:U28)</f>
        <v>0</v>
      </c>
      <c r="V29" s="65"/>
      <c r="W29" s="65"/>
      <c r="X29" s="65">
        <f>SUM(X24:X28)</f>
        <v>0</v>
      </c>
      <c r="Y29" s="65">
        <f t="shared" ref="Y29" si="120">SUM(Y24:Y28)</f>
        <v>0</v>
      </c>
      <c r="Z29" s="65">
        <f t="shared" ref="Z29" si="121">SUM(Z24:Z28)</f>
        <v>0</v>
      </c>
      <c r="AA29" s="65"/>
      <c r="AB29" s="65"/>
      <c r="AC29" s="65">
        <f>SUM(AC24:AC28)</f>
        <v>0</v>
      </c>
      <c r="AD29" s="65">
        <f t="shared" ref="AD29" si="122">SUM(AD24:AD28)</f>
        <v>0</v>
      </c>
      <c r="AE29" s="65">
        <f t="shared" ref="AE29" si="123">SUM(AE24:AE28)</f>
        <v>0</v>
      </c>
      <c r="AF29" s="65"/>
      <c r="AG29" s="65"/>
      <c r="AH29" s="65">
        <f>SUM(AH24:AH28)</f>
        <v>0</v>
      </c>
      <c r="AI29" s="65">
        <f t="shared" ref="AI29" si="124">SUM(AI24:AI28)</f>
        <v>0</v>
      </c>
      <c r="AJ29" s="65">
        <f t="shared" ref="AJ29" si="125">SUM(AJ24:AJ28)</f>
        <v>0</v>
      </c>
      <c r="AK29" s="65"/>
      <c r="AL29" s="65"/>
      <c r="AM29" s="65">
        <f>SUM(AM24:AM28)</f>
        <v>0</v>
      </c>
      <c r="AN29" s="65">
        <f t="shared" ref="AN29" si="126">SUM(AN24:AN28)</f>
        <v>0</v>
      </c>
      <c r="AO29" s="65">
        <f t="shared" ref="AO29" si="127">SUM(AO24:AO28)</f>
        <v>0</v>
      </c>
      <c r="AP29" s="65"/>
      <c r="AQ29" s="65"/>
      <c r="AR29" s="65">
        <f>SUM(AR24:AR28)</f>
        <v>0</v>
      </c>
      <c r="AS29" s="65">
        <f t="shared" ref="AS29:AT29" si="128">SUM(AS24:AS28)</f>
        <v>0</v>
      </c>
      <c r="AT29" s="65">
        <f t="shared" si="128"/>
        <v>0</v>
      </c>
      <c r="AU29" s="65"/>
      <c r="AV29" s="65"/>
      <c r="AW29" s="65">
        <f>SUM(AW24:AW28)</f>
        <v>0</v>
      </c>
      <c r="AX29" s="65">
        <f t="shared" ref="AX29:AY29" si="129">SUM(AX24:AX28)</f>
        <v>0</v>
      </c>
      <c r="AY29" s="65">
        <f t="shared" si="129"/>
        <v>0</v>
      </c>
      <c r="AZ29" s="65"/>
      <c r="BA29" s="65"/>
      <c r="BB29" s="65">
        <f>SUM(BB24:BB28)</f>
        <v>0</v>
      </c>
      <c r="BC29" s="65">
        <f t="shared" ref="BC29:BD29" si="130">SUM(BC24:BC28)</f>
        <v>0</v>
      </c>
      <c r="BD29" s="65">
        <f t="shared" si="130"/>
        <v>0</v>
      </c>
      <c r="BE29" s="65"/>
      <c r="BF29" s="65"/>
      <c r="BG29" s="65">
        <f>SUM(BG24:BG28)</f>
        <v>0</v>
      </c>
      <c r="BH29" s="65">
        <f t="shared" ref="BH29:BI29" si="131">SUM(BH24:BH28)</f>
        <v>0</v>
      </c>
      <c r="BI29" s="65">
        <f t="shared" si="131"/>
        <v>0</v>
      </c>
      <c r="BJ29" s="65"/>
      <c r="BK29" s="65"/>
      <c r="BL29" s="87">
        <f t="shared" ref="BL29" si="132">SUM(BL24:BL28)</f>
        <v>0</v>
      </c>
      <c r="BM29" s="87">
        <f t="shared" ref="BM29" si="133">SUM(BM24:BM28)</f>
        <v>0</v>
      </c>
      <c r="BN29" s="87">
        <f t="shared" ref="BN29" si="134">SUM(BN24:BN28)</f>
        <v>0</v>
      </c>
      <c r="BO29" s="65">
        <f t="shared" si="110"/>
        <v>0</v>
      </c>
      <c r="BP29" s="65">
        <f t="shared" si="111"/>
        <v>0</v>
      </c>
      <c r="BQ29" s="65">
        <f t="shared" si="112"/>
        <v>0</v>
      </c>
    </row>
    <row r="30" spans="1:69" s="58" customFormat="1" ht="31.5">
      <c r="A30" s="19"/>
      <c r="B30" s="43"/>
      <c r="C30" s="40" t="s">
        <v>26</v>
      </c>
      <c r="D30" s="43"/>
      <c r="E30" s="44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90"/>
      <c r="BM30" s="90"/>
      <c r="BN30" s="90"/>
      <c r="BO30" s="18"/>
      <c r="BP30" s="18"/>
      <c r="BQ30" s="18"/>
    </row>
    <row r="31" spans="1:69" ht="31.5">
      <c r="A31" s="14">
        <v>15</v>
      </c>
      <c r="B31" s="34">
        <v>1441202</v>
      </c>
      <c r="C31" s="35" t="s">
        <v>27</v>
      </c>
      <c r="D31" s="34">
        <v>0</v>
      </c>
      <c r="E31" s="35">
        <v>0</v>
      </c>
      <c r="F31" s="14">
        <f>SUM(D31:E31)</f>
        <v>0</v>
      </c>
      <c r="G31" s="14"/>
      <c r="H31" s="14"/>
      <c r="I31" s="14">
        <v>0</v>
      </c>
      <c r="J31" s="14">
        <v>0</v>
      </c>
      <c r="K31" s="14">
        <f>SUM(I31:J31)</f>
        <v>0</v>
      </c>
      <c r="L31" s="14"/>
      <c r="M31" s="14"/>
      <c r="N31" s="14">
        <v>0</v>
      </c>
      <c r="O31" s="14">
        <v>0</v>
      </c>
      <c r="P31" s="14">
        <f>SUM(N31:O31)</f>
        <v>0</v>
      </c>
      <c r="Q31" s="14"/>
      <c r="R31" s="14"/>
      <c r="S31" s="14">
        <v>0</v>
      </c>
      <c r="T31" s="14">
        <v>0</v>
      </c>
      <c r="U31" s="14">
        <f>SUM(S31:T31)</f>
        <v>0</v>
      </c>
      <c r="V31" s="14"/>
      <c r="W31" s="14"/>
      <c r="X31" s="14">
        <v>0</v>
      </c>
      <c r="Y31" s="14">
        <v>0</v>
      </c>
      <c r="Z31" s="14">
        <f>SUM(X31:Y31)</f>
        <v>0</v>
      </c>
      <c r="AA31" s="14"/>
      <c r="AB31" s="14"/>
      <c r="AC31" s="14">
        <v>0</v>
      </c>
      <c r="AD31" s="14">
        <v>0</v>
      </c>
      <c r="AE31" s="14">
        <f>SUM(AC31:AD31)</f>
        <v>0</v>
      </c>
      <c r="AF31" s="14"/>
      <c r="AG31" s="14"/>
      <c r="AH31" s="14">
        <v>0</v>
      </c>
      <c r="AI31" s="14">
        <v>0</v>
      </c>
      <c r="AJ31" s="14">
        <f>SUM(AH31:AI31)</f>
        <v>0</v>
      </c>
      <c r="AK31" s="14"/>
      <c r="AL31" s="14"/>
      <c r="AM31" s="14">
        <v>0</v>
      </c>
      <c r="AN31" s="14">
        <v>0</v>
      </c>
      <c r="AO31" s="14">
        <f>SUM(AM31:AN31)</f>
        <v>0</v>
      </c>
      <c r="AP31" s="14"/>
      <c r="AQ31" s="14"/>
      <c r="AR31" s="14">
        <v>0</v>
      </c>
      <c r="AS31" s="14">
        <v>0</v>
      </c>
      <c r="AT31" s="14">
        <f>SUM(AR31:AS31)</f>
        <v>0</v>
      </c>
      <c r="AU31" s="14"/>
      <c r="AV31" s="14"/>
      <c r="AW31" s="14">
        <v>0</v>
      </c>
      <c r="AX31" s="14">
        <v>0</v>
      </c>
      <c r="AY31" s="14">
        <f>SUM(AW31:AX31)</f>
        <v>0</v>
      </c>
      <c r="AZ31" s="14"/>
      <c r="BA31" s="14"/>
      <c r="BB31" s="14">
        <v>0</v>
      </c>
      <c r="BC31" s="14">
        <v>0</v>
      </c>
      <c r="BD31" s="14">
        <f>SUM(BB31:BC31)</f>
        <v>0</v>
      </c>
      <c r="BE31" s="14"/>
      <c r="BF31" s="14"/>
      <c r="BG31" s="14">
        <v>0</v>
      </c>
      <c r="BH31" s="14">
        <v>0</v>
      </c>
      <c r="BI31" s="14">
        <f>SUM(BG31:BH31)</f>
        <v>0</v>
      </c>
      <c r="BJ31" s="14"/>
      <c r="BK31" s="14"/>
      <c r="BL31" s="90">
        <f t="shared" ref="BL31:BL32" si="135">D31+I31+N31+S31+X31+AC31+AH31+AM31</f>
        <v>0</v>
      </c>
      <c r="BM31" s="90">
        <f t="shared" ref="BM31:BM32" si="136">E31+J31+O31+T31+Y31+AD31+AI31+AN31</f>
        <v>0</v>
      </c>
      <c r="BN31" s="90">
        <f t="shared" ref="BN31:BN32" si="137">F31+K31+P31+U31+Z31+AE31+AJ31+AO31</f>
        <v>0</v>
      </c>
      <c r="BO31" s="18">
        <f t="shared" si="110"/>
        <v>0</v>
      </c>
      <c r="BP31" s="18">
        <f t="shared" ref="BP31" si="138">BM31/1000</f>
        <v>0</v>
      </c>
      <c r="BQ31" s="18">
        <f t="shared" ref="BQ31" si="139">BN31/1000</f>
        <v>0</v>
      </c>
    </row>
    <row r="32" spans="1:69" ht="30.75" customHeight="1">
      <c r="A32" s="14">
        <v>16</v>
      </c>
      <c r="B32" s="14">
        <v>1441299</v>
      </c>
      <c r="C32" s="35" t="s">
        <v>28</v>
      </c>
      <c r="D32" s="17"/>
      <c r="E32" s="37"/>
      <c r="F32" s="14">
        <f>SUM(D32:E32)</f>
        <v>0</v>
      </c>
      <c r="G32" s="14"/>
      <c r="H32" s="14"/>
      <c r="I32" s="14"/>
      <c r="J32" s="14"/>
      <c r="K32" s="14">
        <f>SUM(I32:J32)</f>
        <v>0</v>
      </c>
      <c r="L32" s="14"/>
      <c r="M32" s="14"/>
      <c r="N32" s="14"/>
      <c r="O32" s="14"/>
      <c r="P32" s="14">
        <f>SUM(N32:O32)</f>
        <v>0</v>
      </c>
      <c r="Q32" s="14"/>
      <c r="R32" s="14"/>
      <c r="S32" s="14"/>
      <c r="T32" s="14"/>
      <c r="U32" s="14">
        <f>SUM(S32:T32)</f>
        <v>0</v>
      </c>
      <c r="V32" s="14"/>
      <c r="W32" s="14"/>
      <c r="X32" s="14"/>
      <c r="Y32" s="14"/>
      <c r="Z32" s="14">
        <f>SUM(X32:Y32)</f>
        <v>0</v>
      </c>
      <c r="AA32" s="14"/>
      <c r="AB32" s="14"/>
      <c r="AC32" s="14"/>
      <c r="AD32" s="14"/>
      <c r="AE32" s="14">
        <f>SUM(AC32:AD32)</f>
        <v>0</v>
      </c>
      <c r="AF32" s="14"/>
      <c r="AG32" s="14"/>
      <c r="AH32" s="14"/>
      <c r="AI32" s="14"/>
      <c r="AJ32" s="14">
        <f>SUM(AH32:AI32)</f>
        <v>0</v>
      </c>
      <c r="AK32" s="14"/>
      <c r="AL32" s="14"/>
      <c r="AM32" s="14"/>
      <c r="AN32" s="14"/>
      <c r="AO32" s="14">
        <f>SUM(AM32:AN32)</f>
        <v>0</v>
      </c>
      <c r="AP32" s="14"/>
      <c r="AQ32" s="14"/>
      <c r="AR32" s="14"/>
      <c r="AS32" s="14"/>
      <c r="AT32" s="14">
        <f>SUM(AR32:AS32)</f>
        <v>0</v>
      </c>
      <c r="AU32" s="14"/>
      <c r="AV32" s="14"/>
      <c r="AW32" s="14"/>
      <c r="AX32" s="14"/>
      <c r="AY32" s="14">
        <f>SUM(AW32:AX32)</f>
        <v>0</v>
      </c>
      <c r="AZ32" s="14"/>
      <c r="BA32" s="14"/>
      <c r="BB32" s="14"/>
      <c r="BC32" s="14"/>
      <c r="BD32" s="14">
        <f>SUM(BB32:BC32)</f>
        <v>0</v>
      </c>
      <c r="BE32" s="14"/>
      <c r="BF32" s="14"/>
      <c r="BG32" s="14"/>
      <c r="BH32" s="14"/>
      <c r="BI32" s="14">
        <f>SUM(BG32:BH32)</f>
        <v>0</v>
      </c>
      <c r="BJ32" s="14"/>
      <c r="BK32" s="14"/>
      <c r="BL32" s="90">
        <f t="shared" si="135"/>
        <v>0</v>
      </c>
      <c r="BM32" s="90">
        <f t="shared" si="136"/>
        <v>0</v>
      </c>
      <c r="BN32" s="90">
        <f t="shared" si="137"/>
        <v>0</v>
      </c>
      <c r="BO32" s="18">
        <f t="shared" ref="BO32:BO34" si="140">BL32/1000</f>
        <v>0</v>
      </c>
      <c r="BP32" s="18">
        <f t="shared" ref="BP32:BP34" si="141">BM32/1000</f>
        <v>0</v>
      </c>
      <c r="BQ32" s="18">
        <f t="shared" ref="BQ32:BQ34" si="142">BN32/1000</f>
        <v>0</v>
      </c>
    </row>
    <row r="33" spans="1:69" s="69" customFormat="1" ht="31.5">
      <c r="A33" s="65"/>
      <c r="B33" s="65"/>
      <c r="C33" s="72" t="s">
        <v>29</v>
      </c>
      <c r="D33" s="65">
        <f>SUM(D31:D32)</f>
        <v>0</v>
      </c>
      <c r="E33" s="72">
        <f t="shared" ref="E33:F33" si="143">SUM(E31:E32)</f>
        <v>0</v>
      </c>
      <c r="F33" s="65">
        <f t="shared" si="143"/>
        <v>0</v>
      </c>
      <c r="G33" s="65"/>
      <c r="H33" s="65"/>
      <c r="I33" s="65">
        <f>SUM(I31:I32)</f>
        <v>0</v>
      </c>
      <c r="J33" s="65">
        <f t="shared" ref="J33" si="144">SUM(J31:J32)</f>
        <v>0</v>
      </c>
      <c r="K33" s="65">
        <f t="shared" ref="K33" si="145">SUM(K31:K32)</f>
        <v>0</v>
      </c>
      <c r="L33" s="65"/>
      <c r="M33" s="65"/>
      <c r="N33" s="65">
        <f>SUM(N31:N32)</f>
        <v>0</v>
      </c>
      <c r="O33" s="65">
        <f t="shared" ref="O33" si="146">SUM(O31:O32)</f>
        <v>0</v>
      </c>
      <c r="P33" s="65">
        <f t="shared" ref="P33" si="147">SUM(P31:P32)</f>
        <v>0</v>
      </c>
      <c r="Q33" s="65"/>
      <c r="R33" s="65"/>
      <c r="S33" s="65">
        <f>SUM(S31:S32)</f>
        <v>0</v>
      </c>
      <c r="T33" s="65">
        <f t="shared" ref="T33" si="148">SUM(T31:T32)</f>
        <v>0</v>
      </c>
      <c r="U33" s="65">
        <f t="shared" ref="U33" si="149">SUM(U31:U32)</f>
        <v>0</v>
      </c>
      <c r="V33" s="65"/>
      <c r="W33" s="65"/>
      <c r="X33" s="65">
        <f>SUM(X31:X32)</f>
        <v>0</v>
      </c>
      <c r="Y33" s="65">
        <f t="shared" ref="Y33" si="150">SUM(Y31:Y32)</f>
        <v>0</v>
      </c>
      <c r="Z33" s="65">
        <f t="shared" ref="Z33" si="151">SUM(Z31:Z32)</f>
        <v>0</v>
      </c>
      <c r="AA33" s="65"/>
      <c r="AB33" s="65"/>
      <c r="AC33" s="65">
        <f>SUM(AC31:AC32)</f>
        <v>0</v>
      </c>
      <c r="AD33" s="65">
        <f t="shared" ref="AD33" si="152">SUM(AD31:AD32)</f>
        <v>0</v>
      </c>
      <c r="AE33" s="65">
        <f t="shared" ref="AE33" si="153">SUM(AE31:AE32)</f>
        <v>0</v>
      </c>
      <c r="AF33" s="65"/>
      <c r="AG33" s="65"/>
      <c r="AH33" s="65">
        <f>SUM(AH31:AH32)</f>
        <v>0</v>
      </c>
      <c r="AI33" s="65">
        <f t="shared" ref="AI33" si="154">SUM(AI31:AI32)</f>
        <v>0</v>
      </c>
      <c r="AJ33" s="65">
        <f t="shared" ref="AJ33" si="155">SUM(AJ31:AJ32)</f>
        <v>0</v>
      </c>
      <c r="AK33" s="65"/>
      <c r="AL33" s="65"/>
      <c r="AM33" s="65">
        <f>SUM(AM31:AM32)</f>
        <v>0</v>
      </c>
      <c r="AN33" s="65">
        <f t="shared" ref="AN33:BN33" si="156">SUM(AN31:AN32)</f>
        <v>0</v>
      </c>
      <c r="AO33" s="65">
        <f t="shared" si="156"/>
        <v>0</v>
      </c>
      <c r="AP33" s="65"/>
      <c r="AQ33" s="65"/>
      <c r="AR33" s="65">
        <f>SUM(AR31:AR32)</f>
        <v>0</v>
      </c>
      <c r="AS33" s="65">
        <f t="shared" ref="AS33:AT33" si="157">SUM(AS31:AS32)</f>
        <v>0</v>
      </c>
      <c r="AT33" s="65">
        <f t="shared" si="157"/>
        <v>0</v>
      </c>
      <c r="AU33" s="65"/>
      <c r="AV33" s="65"/>
      <c r="AW33" s="65">
        <f>SUM(AW31:AW32)</f>
        <v>0</v>
      </c>
      <c r="AX33" s="65">
        <f t="shared" ref="AX33:AY33" si="158">SUM(AX31:AX32)</f>
        <v>0</v>
      </c>
      <c r="AY33" s="65">
        <f t="shared" si="158"/>
        <v>0</v>
      </c>
      <c r="AZ33" s="65"/>
      <c r="BA33" s="65"/>
      <c r="BB33" s="65">
        <f>SUM(BB31:BB32)</f>
        <v>0</v>
      </c>
      <c r="BC33" s="65">
        <f t="shared" ref="BC33:BD33" si="159">SUM(BC31:BC32)</f>
        <v>0</v>
      </c>
      <c r="BD33" s="65">
        <f t="shared" si="159"/>
        <v>0</v>
      </c>
      <c r="BE33" s="65"/>
      <c r="BF33" s="65"/>
      <c r="BG33" s="65">
        <f>SUM(BG31:BG32)</f>
        <v>0</v>
      </c>
      <c r="BH33" s="65">
        <f t="shared" ref="BH33:BI33" si="160">SUM(BH31:BH32)</f>
        <v>0</v>
      </c>
      <c r="BI33" s="65">
        <f t="shared" si="160"/>
        <v>0</v>
      </c>
      <c r="BJ33" s="65"/>
      <c r="BK33" s="65"/>
      <c r="BL33" s="87">
        <f t="shared" si="156"/>
        <v>0</v>
      </c>
      <c r="BM33" s="87">
        <f t="shared" si="156"/>
        <v>0</v>
      </c>
      <c r="BN33" s="87">
        <f t="shared" si="156"/>
        <v>0</v>
      </c>
      <c r="BO33" s="73">
        <f t="shared" si="140"/>
        <v>0</v>
      </c>
      <c r="BP33" s="73">
        <f t="shared" si="141"/>
        <v>0</v>
      </c>
      <c r="BQ33" s="73">
        <f t="shared" si="142"/>
        <v>0</v>
      </c>
    </row>
    <row r="34" spans="1:69" s="59" customFormat="1">
      <c r="A34" s="46"/>
      <c r="B34" s="46"/>
      <c r="C34" s="63" t="s">
        <v>30</v>
      </c>
      <c r="D34" s="46">
        <f>D9+D13+D18+D22+D29+D33</f>
        <v>0</v>
      </c>
      <c r="E34" s="46">
        <f t="shared" ref="E34:F34" si="161">E9+E13+E18+E22+E29+E33</f>
        <v>0</v>
      </c>
      <c r="F34" s="46">
        <f t="shared" si="161"/>
        <v>0</v>
      </c>
      <c r="G34" s="46"/>
      <c r="H34" s="46"/>
      <c r="I34" s="46">
        <f>I9+I13+I18+I22+I29+I33</f>
        <v>0</v>
      </c>
      <c r="J34" s="46">
        <f t="shared" ref="J34" si="162">J9+J13+J18+J22+J29+J33</f>
        <v>0</v>
      </c>
      <c r="K34" s="46">
        <f t="shared" ref="K34" si="163">K9+K13+K18+K22+K29+K33</f>
        <v>0</v>
      </c>
      <c r="L34" s="46"/>
      <c r="M34" s="46"/>
      <c r="N34" s="46">
        <f>N9+N13+N18+N22+N29+N33</f>
        <v>0</v>
      </c>
      <c r="O34" s="46">
        <f t="shared" ref="O34" si="164">O9+O13+O18+O22+O29+O33</f>
        <v>0</v>
      </c>
      <c r="P34" s="46">
        <f t="shared" ref="P34" si="165">P9+P13+P18+P22+P29+P33</f>
        <v>0</v>
      </c>
      <c r="Q34" s="46"/>
      <c r="R34" s="46"/>
      <c r="S34" s="46">
        <f>S9+S13+S18+S22+S29+S33</f>
        <v>0</v>
      </c>
      <c r="T34" s="46">
        <f t="shared" ref="T34" si="166">T9+T13+T18+T22+T29+T33</f>
        <v>0</v>
      </c>
      <c r="U34" s="46">
        <f t="shared" ref="U34" si="167">U9+U13+U18+U22+U29+U33</f>
        <v>0</v>
      </c>
      <c r="V34" s="46"/>
      <c r="W34" s="46"/>
      <c r="X34" s="46">
        <f>X9+X13+X18+X22+X29+X33</f>
        <v>0</v>
      </c>
      <c r="Y34" s="46">
        <f t="shared" ref="Y34" si="168">Y9+Y13+Y18+Y22+Y29+Y33</f>
        <v>0</v>
      </c>
      <c r="Z34" s="46">
        <f t="shared" ref="Z34" si="169">Z9+Z13+Z18+Z22+Z29+Z33</f>
        <v>0</v>
      </c>
      <c r="AA34" s="46"/>
      <c r="AB34" s="46"/>
      <c r="AC34" s="46">
        <f>AC9+AC13+AC18+AC22+AC29+AC33</f>
        <v>0</v>
      </c>
      <c r="AD34" s="46">
        <f t="shared" ref="AD34" si="170">AD9+AD13+AD18+AD22+AD29+AD33</f>
        <v>0</v>
      </c>
      <c r="AE34" s="46">
        <f t="shared" ref="AE34" si="171">AE9+AE13+AE18+AE22+AE29+AE33</f>
        <v>0</v>
      </c>
      <c r="AF34" s="46"/>
      <c r="AG34" s="46"/>
      <c r="AH34" s="46">
        <f>AH9+AH13+AH18+AH22+AH29+AH33</f>
        <v>0</v>
      </c>
      <c r="AI34" s="46">
        <f t="shared" ref="AI34" si="172">AI9+AI13+AI18+AI22+AI29+AI33</f>
        <v>0</v>
      </c>
      <c r="AJ34" s="46">
        <f t="shared" ref="AJ34" si="173">AJ9+AJ13+AJ18+AJ22+AJ29+AJ33</f>
        <v>0</v>
      </c>
      <c r="AK34" s="46"/>
      <c r="AL34" s="46"/>
      <c r="AM34" s="46">
        <f>AM9+AM13+AM18+AM22+AM29+AM33</f>
        <v>0</v>
      </c>
      <c r="AN34" s="46">
        <f t="shared" ref="AN34:BN34" si="174">AN9+AN13+AN18+AN22+AN29+AN33</f>
        <v>0</v>
      </c>
      <c r="AO34" s="46">
        <f t="shared" si="174"/>
        <v>0</v>
      </c>
      <c r="AP34" s="46"/>
      <c r="AQ34" s="46"/>
      <c r="AR34" s="46">
        <f>AR9+AR13+AR18+AR22+AR29+AR33</f>
        <v>0</v>
      </c>
      <c r="AS34" s="46">
        <f t="shared" ref="AS34:AT34" si="175">AS9+AS13+AS18+AS22+AS29+AS33</f>
        <v>0</v>
      </c>
      <c r="AT34" s="46">
        <f t="shared" si="175"/>
        <v>0</v>
      </c>
      <c r="AU34" s="46"/>
      <c r="AV34" s="46"/>
      <c r="AW34" s="46">
        <f>AW9+AW13+AW18+AW22+AW29+AW33</f>
        <v>0</v>
      </c>
      <c r="AX34" s="46">
        <f t="shared" ref="AX34:AY34" si="176">AX9+AX13+AX18+AX22+AX29+AX33</f>
        <v>0</v>
      </c>
      <c r="AY34" s="46">
        <f t="shared" si="176"/>
        <v>0</v>
      </c>
      <c r="AZ34" s="46"/>
      <c r="BA34" s="46"/>
      <c r="BB34" s="46">
        <f>BB9+BB13+BB18+BB22+BB29+BB33</f>
        <v>0</v>
      </c>
      <c r="BC34" s="46">
        <f t="shared" ref="BC34:BD34" si="177">BC9+BC13+BC18+BC22+BC29+BC33</f>
        <v>0</v>
      </c>
      <c r="BD34" s="46">
        <f t="shared" si="177"/>
        <v>0</v>
      </c>
      <c r="BE34" s="46"/>
      <c r="BF34" s="46"/>
      <c r="BG34" s="46">
        <f>BG9+BG13+BG18+BG22+BG29+BG33</f>
        <v>0</v>
      </c>
      <c r="BH34" s="46">
        <f t="shared" ref="BH34:BI34" si="178">BH9+BH13+BH18+BH22+BH29+BH33</f>
        <v>0</v>
      </c>
      <c r="BI34" s="46">
        <f t="shared" si="178"/>
        <v>0</v>
      </c>
      <c r="BJ34" s="46"/>
      <c r="BK34" s="46"/>
      <c r="BL34" s="90">
        <f t="shared" si="174"/>
        <v>0</v>
      </c>
      <c r="BM34" s="90">
        <f t="shared" si="174"/>
        <v>0</v>
      </c>
      <c r="BN34" s="90">
        <f t="shared" si="174"/>
        <v>0</v>
      </c>
      <c r="BO34" s="18">
        <f t="shared" si="140"/>
        <v>0</v>
      </c>
      <c r="BP34" s="18">
        <f t="shared" si="141"/>
        <v>0</v>
      </c>
      <c r="BQ34" s="18">
        <f t="shared" si="142"/>
        <v>0</v>
      </c>
    </row>
  </sheetData>
  <mergeCells count="17">
    <mergeCell ref="C4:C5"/>
    <mergeCell ref="B4:B5"/>
    <mergeCell ref="A4:A5"/>
    <mergeCell ref="D3:E3"/>
    <mergeCell ref="BL4:BN4"/>
    <mergeCell ref="D4:H4"/>
    <mergeCell ref="I4:M4"/>
    <mergeCell ref="N4:R4"/>
    <mergeCell ref="S4:W4"/>
    <mergeCell ref="X4:AB4"/>
    <mergeCell ref="AC4:AG4"/>
    <mergeCell ref="AH4:AL4"/>
    <mergeCell ref="AM4:AQ4"/>
    <mergeCell ref="AR4:AV4"/>
    <mergeCell ref="AW4:BA4"/>
    <mergeCell ref="BB4:BF4"/>
    <mergeCell ref="BG4:B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DC34"/>
  <sheetViews>
    <sheetView topLeftCell="B1" workbookViewId="0">
      <selection activeCell="J4" sqref="J4"/>
    </sheetView>
  </sheetViews>
  <sheetFormatPr defaultRowHeight="15.75"/>
  <cols>
    <col min="1" max="1" width="6" style="38" customWidth="1"/>
    <col min="2" max="2" width="10.140625" style="38" customWidth="1"/>
    <col min="3" max="3" width="21" style="38" customWidth="1"/>
    <col min="4" max="4" width="13.42578125" style="38" customWidth="1"/>
    <col min="5" max="5" width="13.28515625" style="38" customWidth="1"/>
    <col min="6" max="6" width="13.5703125" style="38" customWidth="1"/>
    <col min="7" max="7" width="16" style="38" customWidth="1"/>
    <col min="8" max="8" width="18.42578125" style="38" customWidth="1"/>
    <col min="9" max="28" width="9.140625" style="93" customWidth="1"/>
    <col min="29" max="87" width="9.140625" style="38" customWidth="1"/>
    <col min="88" max="107" width="9.140625" style="93"/>
    <col min="108" max="16384" width="9.140625" style="38"/>
  </cols>
  <sheetData>
    <row r="3" spans="1:107">
      <c r="D3" s="131" t="s">
        <v>31</v>
      </c>
      <c r="E3" s="131"/>
    </row>
    <row r="4" spans="1:107" s="12" customFormat="1" ht="31.5" customHeight="1">
      <c r="A4" s="113" t="s">
        <v>38</v>
      </c>
      <c r="B4" s="130" t="s">
        <v>32</v>
      </c>
      <c r="C4" s="130" t="s">
        <v>0</v>
      </c>
      <c r="D4" s="132" t="s">
        <v>68</v>
      </c>
      <c r="E4" s="133"/>
      <c r="F4" s="133"/>
      <c r="G4" s="133"/>
      <c r="H4" s="13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2"/>
      <c r="CI4" s="82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</row>
    <row r="5" spans="1:107" s="64" customFormat="1" ht="54" customHeight="1">
      <c r="A5" s="114"/>
      <c r="B5" s="129"/>
      <c r="C5" s="129"/>
      <c r="D5" s="32" t="s">
        <v>34</v>
      </c>
      <c r="E5" s="32" t="s">
        <v>2</v>
      </c>
      <c r="F5" s="6" t="s">
        <v>35</v>
      </c>
      <c r="G5" s="6" t="s">
        <v>66</v>
      </c>
      <c r="H5" s="6" t="s">
        <v>67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</row>
    <row r="6" spans="1:107" s="56" customFormat="1">
      <c r="A6" s="52"/>
      <c r="B6" s="39"/>
      <c r="C6" s="42" t="s">
        <v>3</v>
      </c>
      <c r="D6" s="39"/>
      <c r="E6" s="40"/>
      <c r="F6" s="52"/>
      <c r="G6" s="52"/>
      <c r="H6" s="52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</row>
    <row r="7" spans="1:107" ht="31.5">
      <c r="A7" s="14">
        <v>1</v>
      </c>
      <c r="B7" s="60">
        <v>1422202</v>
      </c>
      <c r="C7" s="35" t="s">
        <v>4</v>
      </c>
      <c r="D7" s="34">
        <v>0</v>
      </c>
      <c r="E7" s="35"/>
      <c r="F7" s="14">
        <f>SUM(D7:E7)</f>
        <v>0</v>
      </c>
      <c r="G7" s="14"/>
      <c r="H7" s="14"/>
    </row>
    <row r="8" spans="1:107">
      <c r="A8" s="53">
        <v>2</v>
      </c>
      <c r="B8" s="53">
        <v>1422199</v>
      </c>
      <c r="C8" s="61" t="s">
        <v>5</v>
      </c>
      <c r="D8" s="47"/>
      <c r="E8" s="48"/>
      <c r="F8" s="53">
        <f>SUM(D8:E8)</f>
        <v>0</v>
      </c>
      <c r="G8" s="14"/>
      <c r="H8" s="14"/>
    </row>
    <row r="9" spans="1:107" s="65" customFormat="1">
      <c r="B9" s="66"/>
      <c r="C9" s="65" t="s">
        <v>6</v>
      </c>
      <c r="D9" s="65">
        <f>SUM(D7:D8)</f>
        <v>0</v>
      </c>
      <c r="E9" s="65">
        <f t="shared" ref="E9:F9" si="0">SUM(E7:E8)</f>
        <v>0</v>
      </c>
      <c r="F9" s="65">
        <f t="shared" si="0"/>
        <v>0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101"/>
      <c r="CI9" s="68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</row>
    <row r="10" spans="1:107" s="56" customFormat="1">
      <c r="A10" s="54"/>
      <c r="B10" s="49"/>
      <c r="C10" s="50" t="s">
        <v>7</v>
      </c>
      <c r="D10" s="49"/>
      <c r="E10" s="50"/>
      <c r="F10" s="54"/>
      <c r="G10" s="52"/>
      <c r="H10" s="52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</row>
    <row r="11" spans="1:107">
      <c r="A11" s="14">
        <v>3</v>
      </c>
      <c r="B11" s="34">
        <v>1431101</v>
      </c>
      <c r="C11" s="36" t="s">
        <v>7</v>
      </c>
      <c r="D11" s="34">
        <v>0</v>
      </c>
      <c r="E11" s="36"/>
      <c r="F11" s="14">
        <f>SUM(D11:E11)</f>
        <v>0</v>
      </c>
      <c r="G11" s="14"/>
      <c r="H11" s="14"/>
    </row>
    <row r="12" spans="1:107">
      <c r="A12" s="14">
        <v>4</v>
      </c>
      <c r="B12" s="14">
        <v>1431103</v>
      </c>
      <c r="C12" s="36" t="s">
        <v>8</v>
      </c>
      <c r="D12" s="14"/>
      <c r="E12" s="35"/>
      <c r="F12" s="14">
        <f>SUM(D12:E12)</f>
        <v>0</v>
      </c>
      <c r="G12" s="14"/>
      <c r="H12" s="14"/>
    </row>
    <row r="13" spans="1:107" s="69" customFormat="1">
      <c r="A13" s="65"/>
      <c r="B13" s="66"/>
      <c r="C13" s="65" t="s">
        <v>9</v>
      </c>
      <c r="D13" s="67">
        <f>SUM(D11:D12)</f>
        <v>0</v>
      </c>
      <c r="E13" s="68">
        <f t="shared" ref="E13:F13" si="1">SUM(E11:E12)</f>
        <v>0</v>
      </c>
      <c r="F13" s="65">
        <f t="shared" si="1"/>
        <v>0</v>
      </c>
      <c r="G13" s="65"/>
      <c r="H13" s="65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</row>
    <row r="14" spans="1:107" s="56" customFormat="1">
      <c r="A14" s="52"/>
      <c r="B14" s="41"/>
      <c r="C14" s="42" t="s">
        <v>10</v>
      </c>
      <c r="D14" s="41"/>
      <c r="E14" s="40"/>
      <c r="F14" s="52"/>
      <c r="G14" s="52"/>
      <c r="H14" s="52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</row>
    <row r="15" spans="1:107">
      <c r="A15" s="14">
        <v>5</v>
      </c>
      <c r="B15" s="34">
        <v>1423204</v>
      </c>
      <c r="C15" s="36" t="s">
        <v>11</v>
      </c>
      <c r="D15" s="14">
        <v>0</v>
      </c>
      <c r="E15" s="36">
        <v>0</v>
      </c>
      <c r="F15" s="14">
        <f>SUM(D15:E15)</f>
        <v>0</v>
      </c>
      <c r="G15" s="14"/>
      <c r="H15" s="14"/>
    </row>
    <row r="16" spans="1:107">
      <c r="A16" s="14">
        <v>6</v>
      </c>
      <c r="B16" s="34">
        <v>2047</v>
      </c>
      <c r="C16" s="62" t="s">
        <v>12</v>
      </c>
      <c r="D16" s="14"/>
      <c r="E16" s="36"/>
      <c r="F16" s="14">
        <f t="shared" ref="F16:F17" si="2">SUM(D16:E16)</f>
        <v>0</v>
      </c>
      <c r="G16" s="14"/>
      <c r="H16" s="14"/>
    </row>
    <row r="17" spans="1:107">
      <c r="A17" s="14">
        <v>7</v>
      </c>
      <c r="B17" s="14">
        <v>2071</v>
      </c>
      <c r="C17" s="62" t="s">
        <v>13</v>
      </c>
      <c r="D17" s="17"/>
      <c r="E17" s="33"/>
      <c r="F17" s="14">
        <f t="shared" si="2"/>
        <v>0</v>
      </c>
      <c r="G17" s="14"/>
      <c r="H17" s="14"/>
    </row>
    <row r="18" spans="1:107" s="69" customFormat="1">
      <c r="A18" s="65"/>
      <c r="B18" s="66"/>
      <c r="C18" s="65" t="s">
        <v>14</v>
      </c>
      <c r="D18" s="70">
        <f>SUM(D15:D17)</f>
        <v>0</v>
      </c>
      <c r="E18" s="68">
        <f t="shared" ref="E18:F18" si="3">SUM(E15:E17)</f>
        <v>0</v>
      </c>
      <c r="F18" s="65">
        <f t="shared" si="3"/>
        <v>0</v>
      </c>
      <c r="G18" s="65"/>
      <c r="H18" s="65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</row>
    <row r="19" spans="1:107" s="58" customFormat="1">
      <c r="A19" s="19"/>
      <c r="B19" s="43"/>
      <c r="C19" s="42" t="s">
        <v>15</v>
      </c>
      <c r="D19" s="43"/>
      <c r="E19" s="44"/>
      <c r="F19" s="19"/>
      <c r="G19" s="19"/>
      <c r="H19" s="19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</row>
    <row r="20" spans="1:107">
      <c r="A20" s="14">
        <v>8</v>
      </c>
      <c r="B20" s="34">
        <v>1421301</v>
      </c>
      <c r="C20" s="36" t="s">
        <v>16</v>
      </c>
      <c r="D20" s="34">
        <v>0</v>
      </c>
      <c r="E20" s="35"/>
      <c r="F20" s="14">
        <f>SUM(D20:E20)</f>
        <v>0</v>
      </c>
      <c r="G20" s="14"/>
      <c r="H20" s="14"/>
    </row>
    <row r="21" spans="1:107">
      <c r="A21" s="14">
        <v>9</v>
      </c>
      <c r="B21" s="34">
        <v>1421302</v>
      </c>
      <c r="C21" s="36" t="s">
        <v>17</v>
      </c>
      <c r="D21" s="14"/>
      <c r="E21" s="36"/>
      <c r="F21" s="14">
        <f>SUM(D21:E21)</f>
        <v>0</v>
      </c>
      <c r="G21" s="14"/>
      <c r="H21" s="14"/>
    </row>
    <row r="22" spans="1:107" s="69" customFormat="1" ht="31.5">
      <c r="A22" s="65"/>
      <c r="B22" s="65"/>
      <c r="C22" s="71" t="s">
        <v>19</v>
      </c>
      <c r="D22" s="65">
        <f>SUM(D20:D21)</f>
        <v>0</v>
      </c>
      <c r="E22" s="71">
        <f t="shared" ref="E22:F22" si="4">SUM(E20:E21)</f>
        <v>0</v>
      </c>
      <c r="F22" s="65">
        <f t="shared" si="4"/>
        <v>0</v>
      </c>
      <c r="G22" s="65"/>
      <c r="H22" s="65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</row>
    <row r="23" spans="1:107" s="58" customFormat="1">
      <c r="A23" s="19"/>
      <c r="B23" s="43"/>
      <c r="C23" s="52" t="s">
        <v>20</v>
      </c>
      <c r="D23" s="45"/>
      <c r="E23" s="42"/>
      <c r="F23" s="19"/>
      <c r="G23" s="19"/>
      <c r="H23" s="19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</row>
    <row r="24" spans="1:107" ht="31.5">
      <c r="A24" s="14">
        <v>10</v>
      </c>
      <c r="B24" s="34">
        <v>1423213</v>
      </c>
      <c r="C24" s="35" t="s">
        <v>21</v>
      </c>
      <c r="D24" s="34">
        <v>0</v>
      </c>
      <c r="E24" s="35"/>
      <c r="F24" s="14">
        <f>SUM(D24:E24)</f>
        <v>0</v>
      </c>
      <c r="G24" s="14"/>
      <c r="H24" s="14"/>
    </row>
    <row r="25" spans="1:107">
      <c r="A25" s="14">
        <v>11</v>
      </c>
      <c r="B25" s="34">
        <v>1422328</v>
      </c>
      <c r="C25" s="36" t="s">
        <v>22</v>
      </c>
      <c r="D25" s="34"/>
      <c r="E25" s="35"/>
      <c r="F25" s="14">
        <f t="shared" ref="F25:F28" si="5">SUM(D25:E25)</f>
        <v>0</v>
      </c>
      <c r="G25" s="14"/>
      <c r="H25" s="14"/>
    </row>
    <row r="26" spans="1:107" ht="31.5">
      <c r="A26" s="14">
        <v>12</v>
      </c>
      <c r="B26" s="34">
        <v>1423226</v>
      </c>
      <c r="C26" s="35" t="s">
        <v>23</v>
      </c>
      <c r="D26" s="34"/>
      <c r="E26" s="35"/>
      <c r="F26" s="14">
        <f t="shared" si="5"/>
        <v>0</v>
      </c>
      <c r="G26" s="14"/>
      <c r="H26" s="14"/>
    </row>
    <row r="27" spans="1:107">
      <c r="A27" s="14">
        <v>13</v>
      </c>
      <c r="B27" s="34">
        <v>1423256</v>
      </c>
      <c r="C27" s="14" t="s">
        <v>18</v>
      </c>
      <c r="D27" s="14"/>
      <c r="E27" s="36"/>
      <c r="F27" s="14">
        <f t="shared" si="5"/>
        <v>0</v>
      </c>
      <c r="G27" s="14"/>
      <c r="H27" s="14"/>
    </row>
    <row r="28" spans="1:107">
      <c r="A28" s="14">
        <v>14</v>
      </c>
      <c r="B28" s="14">
        <v>2376</v>
      </c>
      <c r="C28" s="62" t="s">
        <v>24</v>
      </c>
      <c r="D28" s="17"/>
      <c r="E28" s="33"/>
      <c r="F28" s="14">
        <f t="shared" si="5"/>
        <v>0</v>
      </c>
      <c r="G28" s="14"/>
      <c r="H28" s="14"/>
    </row>
    <row r="29" spans="1:107" s="69" customFormat="1" ht="31.5">
      <c r="A29" s="65"/>
      <c r="B29" s="66"/>
      <c r="C29" s="72" t="s">
        <v>25</v>
      </c>
      <c r="D29" s="67">
        <f>SUM(D24:D28)</f>
        <v>0</v>
      </c>
      <c r="E29" s="68">
        <f t="shared" ref="E29:F29" si="6">SUM(E24:E28)</f>
        <v>0</v>
      </c>
      <c r="F29" s="65">
        <f t="shared" si="6"/>
        <v>0</v>
      </c>
      <c r="G29" s="65"/>
      <c r="H29" s="65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</row>
    <row r="30" spans="1:107" s="58" customFormat="1" ht="31.5">
      <c r="A30" s="19"/>
      <c r="B30" s="43"/>
      <c r="C30" s="40" t="s">
        <v>26</v>
      </c>
      <c r="D30" s="43"/>
      <c r="E30" s="44"/>
      <c r="F30" s="19"/>
      <c r="G30" s="19"/>
      <c r="H30" s="19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</row>
    <row r="31" spans="1:107" ht="31.5">
      <c r="A31" s="14">
        <v>15</v>
      </c>
      <c r="B31" s="34">
        <v>1441202</v>
      </c>
      <c r="C31" s="35" t="s">
        <v>27</v>
      </c>
      <c r="D31" s="34">
        <v>0</v>
      </c>
      <c r="E31" s="35">
        <v>0</v>
      </c>
      <c r="F31" s="14">
        <f>SUM(D31:E31)</f>
        <v>0</v>
      </c>
      <c r="G31" s="14"/>
      <c r="H31" s="14"/>
    </row>
    <row r="32" spans="1:107" ht="31.5">
      <c r="A32" s="14">
        <v>16</v>
      </c>
      <c r="B32" s="14">
        <v>1441299</v>
      </c>
      <c r="C32" s="35" t="s">
        <v>28</v>
      </c>
      <c r="D32" s="17"/>
      <c r="E32" s="37"/>
      <c r="F32" s="14">
        <f>SUM(D32:E32)</f>
        <v>0</v>
      </c>
      <c r="G32" s="14"/>
      <c r="H32" s="14"/>
    </row>
    <row r="33" spans="1:107" s="69" customFormat="1" ht="31.5">
      <c r="A33" s="65"/>
      <c r="B33" s="65"/>
      <c r="C33" s="72" t="s">
        <v>29</v>
      </c>
      <c r="D33" s="65">
        <f>SUM(D31:D32)</f>
        <v>0</v>
      </c>
      <c r="E33" s="72">
        <f t="shared" ref="E33:F33" si="7">SUM(E31:E32)</f>
        <v>0</v>
      </c>
      <c r="F33" s="65">
        <f t="shared" si="7"/>
        <v>0</v>
      </c>
      <c r="G33" s="65"/>
      <c r="H33" s="65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</row>
    <row r="34" spans="1:107" s="59" customFormat="1">
      <c r="A34" s="46"/>
      <c r="B34" s="46"/>
      <c r="C34" s="63" t="s">
        <v>30</v>
      </c>
      <c r="D34" s="46">
        <f>D9+D13+D18+D22+D29+D33</f>
        <v>0</v>
      </c>
      <c r="E34" s="46">
        <f t="shared" ref="E34:F34" si="8">E9+E13+E18+E22+E29+E33</f>
        <v>0</v>
      </c>
      <c r="F34" s="46">
        <f t="shared" si="8"/>
        <v>0</v>
      </c>
      <c r="G34" s="46"/>
      <c r="H34" s="46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</row>
  </sheetData>
  <mergeCells count="5">
    <mergeCell ref="D3:E3"/>
    <mergeCell ref="A4:A5"/>
    <mergeCell ref="B4:B5"/>
    <mergeCell ref="C4:C5"/>
    <mergeCell ref="D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AY34"/>
  <sheetViews>
    <sheetView workbookViewId="0">
      <selection activeCell="W6" sqref="W6"/>
    </sheetView>
  </sheetViews>
  <sheetFormatPr defaultRowHeight="15.75"/>
  <cols>
    <col min="1" max="1" width="6" style="38" customWidth="1"/>
    <col min="2" max="2" width="10.140625" style="38" customWidth="1"/>
    <col min="3" max="3" width="21" style="38" customWidth="1"/>
    <col min="4" max="6" width="9.140625" style="38" customWidth="1"/>
    <col min="7" max="7" width="14.42578125" style="38" customWidth="1"/>
    <col min="8" max="8" width="14.5703125" style="38" customWidth="1"/>
    <col min="9" max="11" width="9.140625" style="38" customWidth="1"/>
    <col min="12" max="12" width="12" style="38" customWidth="1"/>
    <col min="13" max="13" width="14.42578125" style="38" customWidth="1"/>
    <col min="14" max="16" width="9.140625" style="85" hidden="1" customWidth="1"/>
    <col min="17" max="18" width="9.140625" style="55" hidden="1" customWidth="1"/>
    <col min="19" max="19" width="6.7109375" style="55" hidden="1" customWidth="1"/>
    <col min="20" max="50" width="9.140625" style="93"/>
    <col min="51" max="16384" width="9.140625" style="38"/>
  </cols>
  <sheetData>
    <row r="3" spans="1:51" ht="33" customHeight="1"/>
    <row r="4" spans="1:51" s="12" customFormat="1" ht="18.75" customHeight="1">
      <c r="A4" s="113" t="s">
        <v>38</v>
      </c>
      <c r="B4" s="130" t="s">
        <v>32</v>
      </c>
      <c r="C4" s="130" t="s">
        <v>0</v>
      </c>
      <c r="D4" s="132" t="s">
        <v>41</v>
      </c>
      <c r="E4" s="133"/>
      <c r="F4" s="133"/>
      <c r="G4" s="133"/>
      <c r="H4" s="134"/>
      <c r="I4" s="132" t="s">
        <v>42</v>
      </c>
      <c r="J4" s="133"/>
      <c r="K4" s="133"/>
      <c r="L4" s="133"/>
      <c r="M4" s="134"/>
      <c r="N4" s="138" t="s">
        <v>39</v>
      </c>
      <c r="O4" s="139"/>
      <c r="P4" s="140"/>
      <c r="Q4" s="135" t="s">
        <v>40</v>
      </c>
      <c r="R4" s="136"/>
      <c r="S4" s="137"/>
      <c r="T4" s="102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83"/>
    </row>
    <row r="5" spans="1:51" s="64" customFormat="1" ht="77.25" customHeight="1">
      <c r="A5" s="114"/>
      <c r="B5" s="129"/>
      <c r="C5" s="129"/>
      <c r="D5" s="6" t="s">
        <v>34</v>
      </c>
      <c r="E5" s="6" t="s">
        <v>2</v>
      </c>
      <c r="F5" s="6" t="s">
        <v>35</v>
      </c>
      <c r="G5" s="6" t="s">
        <v>66</v>
      </c>
      <c r="H5" s="6" t="s">
        <v>67</v>
      </c>
      <c r="I5" s="6" t="s">
        <v>34</v>
      </c>
      <c r="J5" s="6" t="s">
        <v>2</v>
      </c>
      <c r="K5" s="6" t="s">
        <v>35</v>
      </c>
      <c r="L5" s="6" t="s">
        <v>66</v>
      </c>
      <c r="M5" s="6" t="s">
        <v>67</v>
      </c>
      <c r="N5" s="86" t="s">
        <v>34</v>
      </c>
      <c r="O5" s="86" t="s">
        <v>2</v>
      </c>
      <c r="P5" s="86" t="s">
        <v>35</v>
      </c>
      <c r="Q5" s="51" t="s">
        <v>34</v>
      </c>
      <c r="R5" s="51" t="s">
        <v>2</v>
      </c>
      <c r="S5" s="96" t="s">
        <v>35</v>
      </c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</row>
    <row r="6" spans="1:51" s="56" customFormat="1">
      <c r="A6" s="52"/>
      <c r="B6" s="39"/>
      <c r="C6" s="42" t="s">
        <v>3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87"/>
      <c r="O6" s="87"/>
      <c r="P6" s="87"/>
      <c r="Q6" s="27"/>
      <c r="R6" s="27"/>
      <c r="S6" s="97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</row>
    <row r="7" spans="1:51" ht="31.5">
      <c r="A7" s="14">
        <v>1</v>
      </c>
      <c r="B7" s="60">
        <v>1422202</v>
      </c>
      <c r="C7" s="35" t="s">
        <v>4</v>
      </c>
      <c r="D7" s="14">
        <v>0</v>
      </c>
      <c r="E7" s="14"/>
      <c r="F7" s="14">
        <f>SUM(D7:E7)</f>
        <v>0</v>
      </c>
      <c r="G7" s="14"/>
      <c r="H7" s="14"/>
      <c r="I7" s="14">
        <v>0</v>
      </c>
      <c r="J7" s="14"/>
      <c r="K7" s="14">
        <f>SUM(I7:J7)</f>
        <v>0</v>
      </c>
      <c r="L7" s="14"/>
      <c r="M7" s="14"/>
      <c r="N7" s="88">
        <f>D7+I7</f>
        <v>0</v>
      </c>
      <c r="O7" s="88">
        <f>E7+J7</f>
        <v>0</v>
      </c>
      <c r="P7" s="88">
        <f>F7+K7</f>
        <v>0</v>
      </c>
      <c r="Q7" s="18">
        <f>N7/1000</f>
        <v>0</v>
      </c>
      <c r="R7" s="18">
        <f t="shared" ref="R7:S9" si="0">O7/1000</f>
        <v>0</v>
      </c>
      <c r="S7" s="98">
        <f t="shared" si="0"/>
        <v>0</v>
      </c>
    </row>
    <row r="8" spans="1:51">
      <c r="A8" s="53">
        <v>2</v>
      </c>
      <c r="B8" s="53">
        <v>1422199</v>
      </c>
      <c r="C8" s="61" t="s">
        <v>5</v>
      </c>
      <c r="D8" s="53"/>
      <c r="E8" s="53"/>
      <c r="F8" s="53">
        <f>SUM(D8:E8)</f>
        <v>0</v>
      </c>
      <c r="G8" s="53"/>
      <c r="H8" s="53"/>
      <c r="I8" s="53"/>
      <c r="J8" s="53"/>
      <c r="K8" s="53">
        <f>SUM(I8:J8)</f>
        <v>0</v>
      </c>
      <c r="L8" s="53"/>
      <c r="M8" s="53"/>
      <c r="N8" s="88">
        <f>D8+I8</f>
        <v>0</v>
      </c>
      <c r="O8" s="88">
        <f t="shared" ref="O8" si="1">E8+J8</f>
        <v>0</v>
      </c>
      <c r="P8" s="88">
        <f t="shared" ref="P8" si="2">F8+K8</f>
        <v>0</v>
      </c>
      <c r="Q8" s="18">
        <f>N8/1000</f>
        <v>0</v>
      </c>
      <c r="R8" s="18">
        <f t="shared" si="0"/>
        <v>0</v>
      </c>
      <c r="S8" s="98">
        <f t="shared" si="0"/>
        <v>0</v>
      </c>
    </row>
    <row r="9" spans="1:51" s="65" customFormat="1">
      <c r="B9" s="66"/>
      <c r="C9" s="65" t="s">
        <v>6</v>
      </c>
      <c r="D9" s="65">
        <f t="shared" ref="D9:P9" si="3">SUM(D7:D8)</f>
        <v>0</v>
      </c>
      <c r="E9" s="65">
        <f t="shared" si="3"/>
        <v>0</v>
      </c>
      <c r="F9" s="65">
        <f t="shared" si="3"/>
        <v>0</v>
      </c>
      <c r="I9" s="65">
        <f t="shared" si="3"/>
        <v>0</v>
      </c>
      <c r="J9" s="65">
        <f t="shared" si="3"/>
        <v>0</v>
      </c>
      <c r="K9" s="65">
        <f t="shared" si="3"/>
        <v>0</v>
      </c>
      <c r="N9" s="87">
        <f t="shared" si="3"/>
        <v>0</v>
      </c>
      <c r="O9" s="87">
        <f t="shared" si="3"/>
        <v>0</v>
      </c>
      <c r="P9" s="87">
        <f t="shared" si="3"/>
        <v>0</v>
      </c>
      <c r="Q9" s="65">
        <f>N9/1000</f>
        <v>0</v>
      </c>
      <c r="R9" s="65">
        <f t="shared" si="0"/>
        <v>0</v>
      </c>
      <c r="S9" s="68">
        <f t="shared" si="0"/>
        <v>0</v>
      </c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101"/>
    </row>
    <row r="10" spans="1:51" s="56" customFormat="1">
      <c r="A10" s="54"/>
      <c r="B10" s="49"/>
      <c r="C10" s="50" t="s"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89"/>
      <c r="O10" s="89"/>
      <c r="P10" s="89"/>
      <c r="Q10" s="57"/>
      <c r="R10" s="57"/>
      <c r="S10" s="99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1">
      <c r="A11" s="14">
        <v>3</v>
      </c>
      <c r="B11" s="34">
        <v>1431101</v>
      </c>
      <c r="C11" s="36" t="s">
        <v>7</v>
      </c>
      <c r="D11" s="14">
        <v>0</v>
      </c>
      <c r="E11" s="14"/>
      <c r="F11" s="14">
        <f>SUM(D11:E11)</f>
        <v>0</v>
      </c>
      <c r="G11" s="14"/>
      <c r="H11" s="14"/>
      <c r="I11" s="14">
        <v>0</v>
      </c>
      <c r="J11" s="14"/>
      <c r="K11" s="14">
        <f>SUM(I11:J11)</f>
        <v>0</v>
      </c>
      <c r="L11" s="14"/>
      <c r="M11" s="14"/>
      <c r="N11" s="90">
        <f>D11+I11</f>
        <v>0</v>
      </c>
      <c r="O11" s="90">
        <f>E11+J11</f>
        <v>0</v>
      </c>
      <c r="P11" s="90">
        <f>F11+K11</f>
        <v>0</v>
      </c>
      <c r="Q11" s="18">
        <f>N11/1000</f>
        <v>0</v>
      </c>
      <c r="R11" s="18">
        <f t="shared" ref="R11:S13" si="4">O11/1000</f>
        <v>0</v>
      </c>
      <c r="S11" s="98">
        <f t="shared" si="4"/>
        <v>0</v>
      </c>
    </row>
    <row r="12" spans="1:51">
      <c r="A12" s="14">
        <v>4</v>
      </c>
      <c r="B12" s="14">
        <v>1431103</v>
      </c>
      <c r="C12" s="36" t="s">
        <v>8</v>
      </c>
      <c r="D12" s="14"/>
      <c r="E12" s="14"/>
      <c r="F12" s="14">
        <f>SUM(D12:E12)</f>
        <v>0</v>
      </c>
      <c r="G12" s="14"/>
      <c r="H12" s="14"/>
      <c r="I12" s="14"/>
      <c r="J12" s="14"/>
      <c r="K12" s="14">
        <f>SUM(I12:J12)</f>
        <v>0</v>
      </c>
      <c r="L12" s="14"/>
      <c r="M12" s="14"/>
      <c r="N12" s="90">
        <f>D12+I12</f>
        <v>0</v>
      </c>
      <c r="O12" s="90">
        <f t="shared" ref="O12" si="5">E12+J12</f>
        <v>0</v>
      </c>
      <c r="P12" s="90">
        <f t="shared" ref="P12" si="6">F12+K12</f>
        <v>0</v>
      </c>
      <c r="Q12" s="18">
        <f>N12/1000</f>
        <v>0</v>
      </c>
      <c r="R12" s="18">
        <f t="shared" si="4"/>
        <v>0</v>
      </c>
      <c r="S12" s="98">
        <f t="shared" si="4"/>
        <v>0</v>
      </c>
    </row>
    <row r="13" spans="1:51" s="69" customFormat="1">
      <c r="A13" s="65"/>
      <c r="B13" s="66"/>
      <c r="C13" s="65" t="s">
        <v>9</v>
      </c>
      <c r="D13" s="65">
        <f>SUM(D11:D12)</f>
        <v>0</v>
      </c>
      <c r="E13" s="65">
        <f t="shared" ref="E13:F13" si="7">SUM(E11:E12)</f>
        <v>0</v>
      </c>
      <c r="F13" s="65">
        <f t="shared" si="7"/>
        <v>0</v>
      </c>
      <c r="G13" s="65"/>
      <c r="H13" s="65"/>
      <c r="I13" s="65">
        <f>SUM(I11:I12)</f>
        <v>0</v>
      </c>
      <c r="J13" s="65">
        <f t="shared" ref="J13:P13" si="8">SUM(J11:J12)</f>
        <v>0</v>
      </c>
      <c r="K13" s="65">
        <f t="shared" si="8"/>
        <v>0</v>
      </c>
      <c r="L13" s="65"/>
      <c r="M13" s="65"/>
      <c r="N13" s="87">
        <f t="shared" si="8"/>
        <v>0</v>
      </c>
      <c r="O13" s="87">
        <f t="shared" si="8"/>
        <v>0</v>
      </c>
      <c r="P13" s="87">
        <f t="shared" si="8"/>
        <v>0</v>
      </c>
      <c r="Q13" s="65">
        <f>N13/1000</f>
        <v>0</v>
      </c>
      <c r="R13" s="65">
        <f t="shared" si="4"/>
        <v>0</v>
      </c>
      <c r="S13" s="68">
        <f t="shared" si="4"/>
        <v>0</v>
      </c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  <row r="14" spans="1:51" s="56" customFormat="1">
      <c r="A14" s="52"/>
      <c r="B14" s="41"/>
      <c r="C14" s="42" t="s">
        <v>10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87"/>
      <c r="O14" s="87"/>
      <c r="P14" s="87"/>
      <c r="Q14" s="27"/>
      <c r="R14" s="27"/>
      <c r="S14" s="97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</row>
    <row r="15" spans="1:51">
      <c r="A15" s="14">
        <v>5</v>
      </c>
      <c r="B15" s="34">
        <v>1423204</v>
      </c>
      <c r="C15" s="36" t="s">
        <v>11</v>
      </c>
      <c r="D15" s="14">
        <v>0</v>
      </c>
      <c r="E15" s="14">
        <v>0</v>
      </c>
      <c r="F15" s="14">
        <f>SUM(D15:E15)</f>
        <v>0</v>
      </c>
      <c r="G15" s="14"/>
      <c r="H15" s="14"/>
      <c r="I15" s="14">
        <v>0</v>
      </c>
      <c r="J15" s="14">
        <v>0</v>
      </c>
      <c r="K15" s="14">
        <f>SUM(I15:J15)</f>
        <v>0</v>
      </c>
      <c r="L15" s="14"/>
      <c r="M15" s="14"/>
      <c r="N15" s="90">
        <f>D15+I15</f>
        <v>0</v>
      </c>
      <c r="O15" s="90">
        <f>E15+J15</f>
        <v>0</v>
      </c>
      <c r="P15" s="90">
        <f>F15+K15</f>
        <v>0</v>
      </c>
      <c r="Q15" s="18">
        <f>N15/1000</f>
        <v>0</v>
      </c>
      <c r="R15" s="18">
        <f t="shared" ref="R15:S18" si="9">O15/1000</f>
        <v>0</v>
      </c>
      <c r="S15" s="98">
        <f t="shared" si="9"/>
        <v>0</v>
      </c>
    </row>
    <row r="16" spans="1:51">
      <c r="A16" s="14">
        <v>6</v>
      </c>
      <c r="B16" s="34">
        <v>2047</v>
      </c>
      <c r="C16" s="62" t="s">
        <v>12</v>
      </c>
      <c r="D16" s="14"/>
      <c r="E16" s="14"/>
      <c r="F16" s="14">
        <f t="shared" ref="F16:F17" si="10">SUM(D16:E16)</f>
        <v>0</v>
      </c>
      <c r="G16" s="14"/>
      <c r="H16" s="14"/>
      <c r="I16" s="14"/>
      <c r="J16" s="14"/>
      <c r="K16" s="14">
        <f t="shared" ref="K16:K17" si="11">SUM(I16:J16)</f>
        <v>0</v>
      </c>
      <c r="L16" s="14"/>
      <c r="M16" s="14"/>
      <c r="N16" s="90">
        <f t="shared" ref="N16:N17" si="12">D16+I16</f>
        <v>0</v>
      </c>
      <c r="O16" s="90">
        <f t="shared" ref="O16:O17" si="13">E16+J16</f>
        <v>0</v>
      </c>
      <c r="P16" s="90">
        <f t="shared" ref="P16:P17" si="14">F16+K16</f>
        <v>0</v>
      </c>
      <c r="Q16" s="18">
        <f t="shared" ref="Q16:S31" si="15">N16/1000</f>
        <v>0</v>
      </c>
      <c r="R16" s="18">
        <f t="shared" si="9"/>
        <v>0</v>
      </c>
      <c r="S16" s="98">
        <f t="shared" si="9"/>
        <v>0</v>
      </c>
    </row>
    <row r="17" spans="1:50">
      <c r="A17" s="14">
        <v>7</v>
      </c>
      <c r="B17" s="14">
        <v>2071</v>
      </c>
      <c r="C17" s="62" t="s">
        <v>13</v>
      </c>
      <c r="D17" s="14"/>
      <c r="E17" s="14"/>
      <c r="F17" s="14">
        <f t="shared" si="10"/>
        <v>0</v>
      </c>
      <c r="G17" s="14"/>
      <c r="H17" s="14"/>
      <c r="I17" s="14"/>
      <c r="J17" s="14"/>
      <c r="K17" s="14">
        <f t="shared" si="11"/>
        <v>0</v>
      </c>
      <c r="L17" s="14"/>
      <c r="M17" s="14"/>
      <c r="N17" s="90">
        <f t="shared" si="12"/>
        <v>0</v>
      </c>
      <c r="O17" s="90">
        <f t="shared" si="13"/>
        <v>0</v>
      </c>
      <c r="P17" s="90">
        <f t="shared" si="14"/>
        <v>0</v>
      </c>
      <c r="Q17" s="18">
        <f t="shared" si="15"/>
        <v>0</v>
      </c>
      <c r="R17" s="18">
        <f t="shared" si="9"/>
        <v>0</v>
      </c>
      <c r="S17" s="98">
        <f t="shared" si="9"/>
        <v>0</v>
      </c>
    </row>
    <row r="18" spans="1:50" s="69" customFormat="1">
      <c r="A18" s="65"/>
      <c r="B18" s="66"/>
      <c r="C18" s="65" t="s">
        <v>14</v>
      </c>
      <c r="D18" s="65">
        <f>SUM(D15:D17)</f>
        <v>0</v>
      </c>
      <c r="E18" s="65">
        <f t="shared" ref="E18:F18" si="16">SUM(E15:E17)</f>
        <v>0</v>
      </c>
      <c r="F18" s="65">
        <f t="shared" si="16"/>
        <v>0</v>
      </c>
      <c r="G18" s="65"/>
      <c r="H18" s="65"/>
      <c r="I18" s="65">
        <f>SUM(I15:I17)</f>
        <v>0</v>
      </c>
      <c r="J18" s="65">
        <f t="shared" ref="J18:P18" si="17">SUM(J15:J17)</f>
        <v>0</v>
      </c>
      <c r="K18" s="65">
        <f t="shared" si="17"/>
        <v>0</v>
      </c>
      <c r="L18" s="65"/>
      <c r="M18" s="65"/>
      <c r="N18" s="87">
        <f t="shared" si="17"/>
        <v>0</v>
      </c>
      <c r="O18" s="87">
        <f t="shared" si="17"/>
        <v>0</v>
      </c>
      <c r="P18" s="87">
        <f t="shared" si="17"/>
        <v>0</v>
      </c>
      <c r="Q18" s="65">
        <f t="shared" si="15"/>
        <v>0</v>
      </c>
      <c r="R18" s="65">
        <f t="shared" si="9"/>
        <v>0</v>
      </c>
      <c r="S18" s="68">
        <f t="shared" si="9"/>
        <v>0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</row>
    <row r="19" spans="1:50" s="58" customFormat="1">
      <c r="A19" s="19"/>
      <c r="B19" s="43"/>
      <c r="C19" s="42" t="s">
        <v>15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90"/>
      <c r="O19" s="90"/>
      <c r="P19" s="90"/>
      <c r="Q19" s="18"/>
      <c r="R19" s="18"/>
      <c r="S19" s="98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</row>
    <row r="20" spans="1:50">
      <c r="A20" s="14">
        <v>8</v>
      </c>
      <c r="B20" s="34">
        <v>1421301</v>
      </c>
      <c r="C20" s="36" t="s">
        <v>16</v>
      </c>
      <c r="D20" s="14">
        <v>0</v>
      </c>
      <c r="E20" s="14"/>
      <c r="F20" s="14">
        <f>SUM(D20:E20)</f>
        <v>0</v>
      </c>
      <c r="G20" s="14"/>
      <c r="H20" s="14"/>
      <c r="I20" s="14">
        <v>0</v>
      </c>
      <c r="J20" s="14"/>
      <c r="K20" s="14">
        <f>SUM(I20:J20)</f>
        <v>0</v>
      </c>
      <c r="L20" s="14"/>
      <c r="M20" s="14"/>
      <c r="N20" s="90">
        <f>D20+I20</f>
        <v>0</v>
      </c>
      <c r="O20" s="90">
        <f>E20+J20</f>
        <v>0</v>
      </c>
      <c r="P20" s="90">
        <f>F20+K20</f>
        <v>0</v>
      </c>
      <c r="Q20" s="18">
        <f t="shared" si="15"/>
        <v>0</v>
      </c>
      <c r="R20" s="18">
        <f t="shared" si="15"/>
        <v>0</v>
      </c>
      <c r="S20" s="98">
        <f t="shared" si="15"/>
        <v>0</v>
      </c>
    </row>
    <row r="21" spans="1:50">
      <c r="A21" s="14">
        <v>9</v>
      </c>
      <c r="B21" s="34">
        <v>1421302</v>
      </c>
      <c r="C21" s="36" t="s">
        <v>17</v>
      </c>
      <c r="D21" s="14"/>
      <c r="E21" s="14"/>
      <c r="F21" s="14">
        <f>SUM(D21:E21)</f>
        <v>0</v>
      </c>
      <c r="G21" s="14"/>
      <c r="H21" s="14"/>
      <c r="I21" s="14"/>
      <c r="J21" s="14"/>
      <c r="K21" s="14">
        <f>SUM(I21:J21)</f>
        <v>0</v>
      </c>
      <c r="L21" s="14"/>
      <c r="M21" s="14"/>
      <c r="N21" s="90">
        <f>D21+I21</f>
        <v>0</v>
      </c>
      <c r="O21" s="90">
        <f t="shared" ref="O21" si="18">E21+J21</f>
        <v>0</v>
      </c>
      <c r="P21" s="90">
        <f t="shared" ref="P21" si="19">F21+K21</f>
        <v>0</v>
      </c>
      <c r="Q21" s="18">
        <f t="shared" si="15"/>
        <v>0</v>
      </c>
      <c r="R21" s="18">
        <f t="shared" si="15"/>
        <v>0</v>
      </c>
      <c r="S21" s="98">
        <f t="shared" si="15"/>
        <v>0</v>
      </c>
    </row>
    <row r="22" spans="1:50" s="69" customFormat="1" ht="31.5">
      <c r="A22" s="65"/>
      <c r="B22" s="65"/>
      <c r="C22" s="71" t="s">
        <v>19</v>
      </c>
      <c r="D22" s="65">
        <f>SUM(D20:D21)</f>
        <v>0</v>
      </c>
      <c r="E22" s="65">
        <f t="shared" ref="E22:F22" si="20">SUM(E20:E21)</f>
        <v>0</v>
      </c>
      <c r="F22" s="65">
        <f t="shared" si="20"/>
        <v>0</v>
      </c>
      <c r="G22" s="65"/>
      <c r="H22" s="65"/>
      <c r="I22" s="65">
        <f>SUM(I20:I21)</f>
        <v>0</v>
      </c>
      <c r="J22" s="65">
        <f t="shared" ref="J22:K22" si="21">SUM(J20:J21)</f>
        <v>0</v>
      </c>
      <c r="K22" s="65">
        <f t="shared" si="21"/>
        <v>0</v>
      </c>
      <c r="L22" s="65"/>
      <c r="M22" s="65"/>
      <c r="N22" s="87">
        <f t="shared" ref="N22:P22" si="22">SUM(N19:N21)</f>
        <v>0</v>
      </c>
      <c r="O22" s="87">
        <f t="shared" si="22"/>
        <v>0</v>
      </c>
      <c r="P22" s="87">
        <f t="shared" si="22"/>
        <v>0</v>
      </c>
      <c r="Q22" s="65">
        <f t="shared" si="15"/>
        <v>0</v>
      </c>
      <c r="R22" s="65">
        <f t="shared" si="15"/>
        <v>0</v>
      </c>
      <c r="S22" s="68">
        <f t="shared" si="15"/>
        <v>0</v>
      </c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</row>
    <row r="23" spans="1:50" s="58" customFormat="1">
      <c r="A23" s="19"/>
      <c r="B23" s="43"/>
      <c r="C23" s="52" t="s">
        <v>20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90"/>
      <c r="O23" s="90"/>
      <c r="P23" s="90"/>
      <c r="Q23" s="18"/>
      <c r="R23" s="18"/>
      <c r="S23" s="98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</row>
    <row r="24" spans="1:50" ht="31.5">
      <c r="A24" s="14">
        <v>10</v>
      </c>
      <c r="B24" s="34">
        <v>1423213</v>
      </c>
      <c r="C24" s="35" t="s">
        <v>21</v>
      </c>
      <c r="D24" s="14">
        <v>0</v>
      </c>
      <c r="E24" s="14"/>
      <c r="F24" s="14">
        <f>SUM(D24:E24)</f>
        <v>0</v>
      </c>
      <c r="G24" s="14"/>
      <c r="H24" s="14"/>
      <c r="I24" s="14">
        <v>0</v>
      </c>
      <c r="J24" s="14"/>
      <c r="K24" s="14">
        <f>SUM(I24:J24)</f>
        <v>0</v>
      </c>
      <c r="L24" s="14"/>
      <c r="M24" s="14"/>
      <c r="N24" s="90">
        <f>D24+I24</f>
        <v>0</v>
      </c>
      <c r="O24" s="90">
        <f>E24+J24</f>
        <v>0</v>
      </c>
      <c r="P24" s="90">
        <f>F24+K24</f>
        <v>0</v>
      </c>
      <c r="Q24" s="18">
        <f t="shared" si="15"/>
        <v>0</v>
      </c>
      <c r="R24" s="18">
        <f t="shared" si="15"/>
        <v>0</v>
      </c>
      <c r="S24" s="98">
        <f t="shared" si="15"/>
        <v>0</v>
      </c>
    </row>
    <row r="25" spans="1:50">
      <c r="A25" s="14">
        <v>11</v>
      </c>
      <c r="B25" s="34">
        <v>1422328</v>
      </c>
      <c r="C25" s="36" t="s">
        <v>22</v>
      </c>
      <c r="D25" s="14"/>
      <c r="E25" s="14"/>
      <c r="F25" s="14">
        <f t="shared" ref="F25:F28" si="23">SUM(D25:E25)</f>
        <v>0</v>
      </c>
      <c r="G25" s="14"/>
      <c r="H25" s="14"/>
      <c r="I25" s="14"/>
      <c r="J25" s="14"/>
      <c r="K25" s="14">
        <f t="shared" ref="K25:K28" si="24">SUM(I25:J25)</f>
        <v>0</v>
      </c>
      <c r="L25" s="14"/>
      <c r="M25" s="14"/>
      <c r="N25" s="90">
        <f t="shared" ref="N25:N28" si="25">D25+I25</f>
        <v>0</v>
      </c>
      <c r="O25" s="90">
        <f t="shared" ref="O25:O28" si="26">E25+J25</f>
        <v>0</v>
      </c>
      <c r="P25" s="90">
        <f t="shared" ref="P25:P28" si="27">F25+K25</f>
        <v>0</v>
      </c>
      <c r="Q25" s="18">
        <f t="shared" si="15"/>
        <v>0</v>
      </c>
      <c r="R25" s="18">
        <f t="shared" si="15"/>
        <v>0</v>
      </c>
      <c r="S25" s="98">
        <f t="shared" si="15"/>
        <v>0</v>
      </c>
    </row>
    <row r="26" spans="1:50" ht="31.5">
      <c r="A26" s="14">
        <v>12</v>
      </c>
      <c r="B26" s="34">
        <v>1423226</v>
      </c>
      <c r="C26" s="35" t="s">
        <v>23</v>
      </c>
      <c r="D26" s="14"/>
      <c r="E26" s="14"/>
      <c r="F26" s="14">
        <f t="shared" si="23"/>
        <v>0</v>
      </c>
      <c r="G26" s="14"/>
      <c r="H26" s="14"/>
      <c r="I26" s="14"/>
      <c r="J26" s="14"/>
      <c r="K26" s="14">
        <f t="shared" si="24"/>
        <v>0</v>
      </c>
      <c r="L26" s="14"/>
      <c r="M26" s="14"/>
      <c r="N26" s="90">
        <f t="shared" si="25"/>
        <v>0</v>
      </c>
      <c r="O26" s="90">
        <f t="shared" si="26"/>
        <v>0</v>
      </c>
      <c r="P26" s="90">
        <f t="shared" si="27"/>
        <v>0</v>
      </c>
      <c r="Q26" s="18">
        <f t="shared" si="15"/>
        <v>0</v>
      </c>
      <c r="R26" s="18">
        <f t="shared" si="15"/>
        <v>0</v>
      </c>
      <c r="S26" s="98">
        <f t="shared" si="15"/>
        <v>0</v>
      </c>
    </row>
    <row r="27" spans="1:50">
      <c r="A27" s="14">
        <v>13</v>
      </c>
      <c r="B27" s="34">
        <v>1423256</v>
      </c>
      <c r="C27" s="14" t="s">
        <v>18</v>
      </c>
      <c r="D27" s="14"/>
      <c r="E27" s="14"/>
      <c r="F27" s="14">
        <f t="shared" si="23"/>
        <v>0</v>
      </c>
      <c r="G27" s="14"/>
      <c r="H27" s="14"/>
      <c r="I27" s="14"/>
      <c r="J27" s="14"/>
      <c r="K27" s="14">
        <f t="shared" si="24"/>
        <v>0</v>
      </c>
      <c r="L27" s="14"/>
      <c r="M27" s="14"/>
      <c r="N27" s="90">
        <f t="shared" si="25"/>
        <v>0</v>
      </c>
      <c r="O27" s="90">
        <f t="shared" si="26"/>
        <v>0</v>
      </c>
      <c r="P27" s="90">
        <f t="shared" si="27"/>
        <v>0</v>
      </c>
      <c r="Q27" s="18">
        <f t="shared" si="15"/>
        <v>0</v>
      </c>
      <c r="R27" s="18">
        <f t="shared" si="15"/>
        <v>0</v>
      </c>
      <c r="S27" s="98">
        <f t="shared" si="15"/>
        <v>0</v>
      </c>
    </row>
    <row r="28" spans="1:50">
      <c r="A28" s="14">
        <v>14</v>
      </c>
      <c r="B28" s="14">
        <v>2376</v>
      </c>
      <c r="C28" s="62" t="s">
        <v>24</v>
      </c>
      <c r="D28" s="14"/>
      <c r="E28" s="14"/>
      <c r="F28" s="14">
        <f t="shared" si="23"/>
        <v>0</v>
      </c>
      <c r="G28" s="14"/>
      <c r="H28" s="14"/>
      <c r="I28" s="14"/>
      <c r="J28" s="14"/>
      <c r="K28" s="14">
        <f t="shared" si="24"/>
        <v>0</v>
      </c>
      <c r="L28" s="14"/>
      <c r="M28" s="14"/>
      <c r="N28" s="90">
        <f t="shared" si="25"/>
        <v>0</v>
      </c>
      <c r="O28" s="90">
        <f t="shared" si="26"/>
        <v>0</v>
      </c>
      <c r="P28" s="90">
        <f t="shared" si="27"/>
        <v>0</v>
      </c>
      <c r="Q28" s="18">
        <f t="shared" si="15"/>
        <v>0</v>
      </c>
      <c r="R28" s="18">
        <f t="shared" si="15"/>
        <v>0</v>
      </c>
      <c r="S28" s="98">
        <f t="shared" si="15"/>
        <v>0</v>
      </c>
    </row>
    <row r="29" spans="1:50" s="69" customFormat="1" ht="31.5">
      <c r="A29" s="65"/>
      <c r="B29" s="66"/>
      <c r="C29" s="72" t="s">
        <v>25</v>
      </c>
      <c r="D29" s="65">
        <f>SUM(D24:D28)</f>
        <v>0</v>
      </c>
      <c r="E29" s="65">
        <f t="shared" ref="E29:F29" si="28">SUM(E24:E28)</f>
        <v>0</v>
      </c>
      <c r="F29" s="65">
        <f t="shared" si="28"/>
        <v>0</v>
      </c>
      <c r="G29" s="65"/>
      <c r="H29" s="65"/>
      <c r="I29" s="65">
        <f>SUM(I24:I28)</f>
        <v>0</v>
      </c>
      <c r="J29" s="65">
        <f t="shared" ref="J29:P29" si="29">SUM(J24:J28)</f>
        <v>0</v>
      </c>
      <c r="K29" s="65">
        <f t="shared" si="29"/>
        <v>0</v>
      </c>
      <c r="L29" s="65"/>
      <c r="M29" s="65"/>
      <c r="N29" s="87">
        <f t="shared" si="29"/>
        <v>0</v>
      </c>
      <c r="O29" s="87">
        <f t="shared" si="29"/>
        <v>0</v>
      </c>
      <c r="P29" s="87">
        <f t="shared" si="29"/>
        <v>0</v>
      </c>
      <c r="Q29" s="65">
        <f t="shared" si="15"/>
        <v>0</v>
      </c>
      <c r="R29" s="65">
        <f t="shared" si="15"/>
        <v>0</v>
      </c>
      <c r="S29" s="68">
        <f t="shared" si="15"/>
        <v>0</v>
      </c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</row>
    <row r="30" spans="1:50" s="58" customFormat="1" ht="31.5">
      <c r="A30" s="19"/>
      <c r="B30" s="43"/>
      <c r="C30" s="40" t="s">
        <v>26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90"/>
      <c r="O30" s="90"/>
      <c r="P30" s="90"/>
      <c r="Q30" s="18"/>
      <c r="R30" s="18"/>
      <c r="S30" s="98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</row>
    <row r="31" spans="1:50" ht="31.5">
      <c r="A31" s="14">
        <v>15</v>
      </c>
      <c r="B31" s="34">
        <v>1441202</v>
      </c>
      <c r="C31" s="35" t="s">
        <v>27</v>
      </c>
      <c r="D31" s="14">
        <v>0</v>
      </c>
      <c r="E31" s="14">
        <v>0</v>
      </c>
      <c r="F31" s="14">
        <f>SUM(D31:E31)</f>
        <v>0</v>
      </c>
      <c r="G31" s="14"/>
      <c r="H31" s="14"/>
      <c r="I31" s="14">
        <v>0</v>
      </c>
      <c r="J31" s="14">
        <v>0</v>
      </c>
      <c r="K31" s="14">
        <f>SUM(I31:J31)</f>
        <v>0</v>
      </c>
      <c r="L31" s="14"/>
      <c r="M31" s="14"/>
      <c r="N31" s="90">
        <f t="shared" ref="N31" si="30">D31+I31</f>
        <v>0</v>
      </c>
      <c r="O31" s="90">
        <f t="shared" ref="O31" si="31">E31+J31</f>
        <v>0</v>
      </c>
      <c r="P31" s="90">
        <f t="shared" ref="P31" si="32">F31+K31</f>
        <v>0</v>
      </c>
      <c r="Q31" s="18">
        <f t="shared" si="15"/>
        <v>0</v>
      </c>
      <c r="R31" s="18">
        <f t="shared" si="15"/>
        <v>0</v>
      </c>
      <c r="S31" s="98">
        <f t="shared" si="15"/>
        <v>0</v>
      </c>
    </row>
    <row r="32" spans="1:50" ht="33" customHeight="1">
      <c r="A32" s="14">
        <v>16</v>
      </c>
      <c r="B32" s="14">
        <v>1441299</v>
      </c>
      <c r="C32" s="35" t="s">
        <v>28</v>
      </c>
      <c r="D32" s="14"/>
      <c r="E32" s="14"/>
      <c r="F32" s="14">
        <f>SUM(D32:E32)</f>
        <v>0</v>
      </c>
      <c r="G32" s="14"/>
      <c r="H32" s="14"/>
      <c r="I32" s="14"/>
      <c r="J32" s="14"/>
      <c r="K32" s="14">
        <f>SUM(I32:J32)</f>
        <v>0</v>
      </c>
      <c r="L32" s="14"/>
      <c r="M32" s="14"/>
      <c r="N32" s="90">
        <f t="shared" ref="N32" si="33">D32+I32</f>
        <v>0</v>
      </c>
      <c r="O32" s="90">
        <f t="shared" ref="O32" si="34">E32+J32</f>
        <v>0</v>
      </c>
      <c r="P32" s="90">
        <f t="shared" ref="P32" si="35">F32+K32</f>
        <v>0</v>
      </c>
      <c r="Q32" s="18">
        <f t="shared" ref="Q32:S34" si="36">N32/1000</f>
        <v>0</v>
      </c>
      <c r="R32" s="18">
        <f t="shared" si="36"/>
        <v>0</v>
      </c>
      <c r="S32" s="98">
        <f t="shared" si="36"/>
        <v>0</v>
      </c>
    </row>
    <row r="33" spans="1:50" s="69" customFormat="1" ht="31.5">
      <c r="A33" s="65"/>
      <c r="B33" s="65"/>
      <c r="C33" s="72" t="s">
        <v>29</v>
      </c>
      <c r="D33" s="65">
        <f>SUM(D31:D32)</f>
        <v>0</v>
      </c>
      <c r="E33" s="65">
        <f t="shared" ref="E33:F33" si="37">SUM(E31:E32)</f>
        <v>0</v>
      </c>
      <c r="F33" s="65">
        <f t="shared" si="37"/>
        <v>0</v>
      </c>
      <c r="G33" s="65"/>
      <c r="H33" s="65"/>
      <c r="I33" s="65">
        <f>SUM(I31:I32)</f>
        <v>0</v>
      </c>
      <c r="J33" s="65">
        <f t="shared" ref="J33:P33" si="38">SUM(J31:J32)</f>
        <v>0</v>
      </c>
      <c r="K33" s="65">
        <f t="shared" si="38"/>
        <v>0</v>
      </c>
      <c r="L33" s="65"/>
      <c r="M33" s="65"/>
      <c r="N33" s="87">
        <f t="shared" si="38"/>
        <v>0</v>
      </c>
      <c r="O33" s="87">
        <f t="shared" si="38"/>
        <v>0</v>
      </c>
      <c r="P33" s="87">
        <f t="shared" si="38"/>
        <v>0</v>
      </c>
      <c r="Q33" s="73">
        <f t="shared" si="36"/>
        <v>0</v>
      </c>
      <c r="R33" s="73">
        <f t="shared" si="36"/>
        <v>0</v>
      </c>
      <c r="S33" s="100">
        <f t="shared" si="36"/>
        <v>0</v>
      </c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</row>
    <row r="34" spans="1:50" s="59" customFormat="1">
      <c r="A34" s="46"/>
      <c r="B34" s="46"/>
      <c r="C34" s="63" t="s">
        <v>30</v>
      </c>
      <c r="D34" s="46">
        <f>D9+D13+D18+D22+D29+D33</f>
        <v>0</v>
      </c>
      <c r="E34" s="46">
        <f t="shared" ref="E34:F34" si="39">E9+E13+E18+E22+E29+E33</f>
        <v>0</v>
      </c>
      <c r="F34" s="46">
        <f t="shared" si="39"/>
        <v>0</v>
      </c>
      <c r="G34" s="46"/>
      <c r="H34" s="46"/>
      <c r="I34" s="46">
        <f>I9+I13+I18+I22+I29+I33</f>
        <v>0</v>
      </c>
      <c r="J34" s="46">
        <f t="shared" ref="J34:P34" si="40">J9+J13+J18+J22+J29+J33</f>
        <v>0</v>
      </c>
      <c r="K34" s="46">
        <f t="shared" si="40"/>
        <v>0</v>
      </c>
      <c r="L34" s="46"/>
      <c r="M34" s="46"/>
      <c r="N34" s="90">
        <f t="shared" si="40"/>
        <v>0</v>
      </c>
      <c r="O34" s="90">
        <f t="shared" si="40"/>
        <v>0</v>
      </c>
      <c r="P34" s="90">
        <f t="shared" si="40"/>
        <v>0</v>
      </c>
      <c r="Q34" s="18">
        <f t="shared" si="36"/>
        <v>0</v>
      </c>
      <c r="R34" s="18">
        <f t="shared" si="36"/>
        <v>0</v>
      </c>
      <c r="S34" s="98">
        <f t="shared" si="36"/>
        <v>0</v>
      </c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</row>
  </sheetData>
  <mergeCells count="7">
    <mergeCell ref="Q4:S4"/>
    <mergeCell ref="A4:A5"/>
    <mergeCell ref="B4:B5"/>
    <mergeCell ref="C4:C5"/>
    <mergeCell ref="N4:P4"/>
    <mergeCell ref="D4:H4"/>
    <mergeCell ref="I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BV34"/>
  <sheetViews>
    <sheetView workbookViewId="0">
      <selection activeCell="AR5" sqref="AR5"/>
    </sheetView>
  </sheetViews>
  <sheetFormatPr defaultRowHeight="15.75"/>
  <cols>
    <col min="1" max="1" width="6" style="38" customWidth="1"/>
    <col min="2" max="2" width="10.140625" style="38" customWidth="1"/>
    <col min="3" max="3" width="21" style="38" customWidth="1"/>
    <col min="4" max="4" width="13.85546875" style="38" customWidth="1"/>
    <col min="5" max="5" width="13.42578125" style="38" customWidth="1"/>
    <col min="6" max="8" width="14" style="38" customWidth="1"/>
    <col min="9" max="9" width="12.5703125" style="38" customWidth="1"/>
    <col min="10" max="10" width="12.28515625" style="38" customWidth="1"/>
    <col min="11" max="13" width="11.7109375" style="38" customWidth="1"/>
    <col min="14" max="16" width="9.140625" style="38" customWidth="1"/>
    <col min="17" max="17" width="12.140625" style="38" customWidth="1"/>
    <col min="18" max="18" width="12.7109375" style="38" customWidth="1"/>
    <col min="19" max="21" width="9.140625" style="38" customWidth="1"/>
    <col min="22" max="22" width="12.7109375" style="38" customWidth="1"/>
    <col min="23" max="23" width="12" style="38" customWidth="1"/>
    <col min="24" max="26" width="9.140625" style="38" customWidth="1"/>
    <col min="27" max="28" width="13" style="38" customWidth="1"/>
    <col min="29" max="31" width="9.140625" style="38" customWidth="1"/>
    <col min="32" max="32" width="12.140625" style="38" customWidth="1"/>
    <col min="33" max="33" width="13.85546875" style="38" customWidth="1"/>
    <col min="34" max="36" width="9.140625" style="38" hidden="1" customWidth="1"/>
    <col min="37" max="39" width="9.140625" style="55" hidden="1" customWidth="1"/>
    <col min="40" max="41" width="9.140625" style="38" hidden="1" customWidth="1"/>
    <col min="42" max="55" width="9.140625" style="38" customWidth="1"/>
    <col min="56" max="74" width="9.140625" style="93"/>
    <col min="75" max="16384" width="9.140625" style="38"/>
  </cols>
  <sheetData>
    <row r="3" spans="1:74" ht="15" customHeight="1">
      <c r="D3" s="131" t="s">
        <v>31</v>
      </c>
      <c r="E3" s="131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</row>
    <row r="4" spans="1:74" s="12" customFormat="1" ht="49.5" customHeight="1">
      <c r="A4" s="113" t="s">
        <v>38</v>
      </c>
      <c r="B4" s="130" t="s">
        <v>32</v>
      </c>
      <c r="C4" s="130" t="s">
        <v>0</v>
      </c>
      <c r="D4" s="132" t="s">
        <v>45</v>
      </c>
      <c r="E4" s="133"/>
      <c r="F4" s="133"/>
      <c r="G4" s="133"/>
      <c r="H4" s="134"/>
      <c r="I4" s="132" t="s">
        <v>46</v>
      </c>
      <c r="J4" s="133"/>
      <c r="K4" s="133"/>
      <c r="L4" s="133"/>
      <c r="M4" s="134"/>
      <c r="N4" s="132" t="s">
        <v>47</v>
      </c>
      <c r="O4" s="133"/>
      <c r="P4" s="133"/>
      <c r="Q4" s="133"/>
      <c r="R4" s="134"/>
      <c r="S4" s="132" t="s">
        <v>48</v>
      </c>
      <c r="T4" s="133"/>
      <c r="U4" s="133"/>
      <c r="V4" s="133"/>
      <c r="W4" s="134"/>
      <c r="X4" s="132" t="s">
        <v>49</v>
      </c>
      <c r="Y4" s="133"/>
      <c r="Z4" s="133"/>
      <c r="AA4" s="133"/>
      <c r="AB4" s="134"/>
      <c r="AC4" s="132" t="s">
        <v>50</v>
      </c>
      <c r="AD4" s="133"/>
      <c r="AE4" s="133"/>
      <c r="AF4" s="133"/>
      <c r="AG4" s="134"/>
      <c r="AH4" s="125" t="s">
        <v>43</v>
      </c>
      <c r="AI4" s="126"/>
      <c r="AJ4" s="127"/>
      <c r="AK4" s="125" t="s">
        <v>44</v>
      </c>
      <c r="AL4" s="126"/>
      <c r="AM4" s="127"/>
      <c r="AN4" s="108"/>
      <c r="AO4" s="91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</row>
    <row r="5" spans="1:74" s="64" customFormat="1" ht="75.75" customHeight="1">
      <c r="A5" s="114"/>
      <c r="B5" s="129"/>
      <c r="C5" s="129"/>
      <c r="D5" s="32" t="s">
        <v>34</v>
      </c>
      <c r="E5" s="32" t="s">
        <v>2</v>
      </c>
      <c r="F5" s="6" t="s">
        <v>35</v>
      </c>
      <c r="G5" s="6" t="s">
        <v>66</v>
      </c>
      <c r="H5" s="6" t="s">
        <v>67</v>
      </c>
      <c r="I5" s="6" t="s">
        <v>34</v>
      </c>
      <c r="J5" s="6" t="s">
        <v>2</v>
      </c>
      <c r="K5" s="6" t="s">
        <v>35</v>
      </c>
      <c r="L5" s="6" t="s">
        <v>66</v>
      </c>
      <c r="M5" s="6" t="s">
        <v>67</v>
      </c>
      <c r="N5" s="6" t="s">
        <v>34</v>
      </c>
      <c r="O5" s="6" t="s">
        <v>2</v>
      </c>
      <c r="P5" s="6" t="s">
        <v>35</v>
      </c>
      <c r="Q5" s="6" t="s">
        <v>66</v>
      </c>
      <c r="R5" s="6" t="s">
        <v>67</v>
      </c>
      <c r="S5" s="6" t="s">
        <v>34</v>
      </c>
      <c r="T5" s="6" t="s">
        <v>2</v>
      </c>
      <c r="U5" s="6" t="s">
        <v>35</v>
      </c>
      <c r="V5" s="6" t="s">
        <v>66</v>
      </c>
      <c r="W5" s="6" t="s">
        <v>67</v>
      </c>
      <c r="X5" s="6" t="s">
        <v>34</v>
      </c>
      <c r="Y5" s="6" t="s">
        <v>2</v>
      </c>
      <c r="Z5" s="6" t="s">
        <v>35</v>
      </c>
      <c r="AA5" s="6" t="s">
        <v>66</v>
      </c>
      <c r="AB5" s="6" t="s">
        <v>67</v>
      </c>
      <c r="AC5" s="6" t="s">
        <v>34</v>
      </c>
      <c r="AD5" s="6" t="s">
        <v>2</v>
      </c>
      <c r="AE5" s="6" t="s">
        <v>35</v>
      </c>
      <c r="AF5" s="6" t="s">
        <v>66</v>
      </c>
      <c r="AG5" s="6" t="s">
        <v>67</v>
      </c>
      <c r="AH5" s="6" t="s">
        <v>34</v>
      </c>
      <c r="AI5" s="6" t="s">
        <v>2</v>
      </c>
      <c r="AJ5" s="6" t="s">
        <v>35</v>
      </c>
      <c r="AK5" s="51" t="s">
        <v>34</v>
      </c>
      <c r="AL5" s="51" t="s">
        <v>2</v>
      </c>
      <c r="AM5" s="96" t="s">
        <v>35</v>
      </c>
      <c r="AN5" s="91"/>
      <c r="AO5" s="91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</row>
    <row r="6" spans="1:74" s="56" customFormat="1">
      <c r="A6" s="52"/>
      <c r="B6" s="39"/>
      <c r="C6" s="42" t="s">
        <v>3</v>
      </c>
      <c r="D6" s="39"/>
      <c r="E6" s="40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27"/>
      <c r="AL6" s="27"/>
      <c r="AM6" s="97"/>
      <c r="AN6" s="52"/>
      <c r="AO6" s="52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</row>
    <row r="7" spans="1:74" ht="31.5">
      <c r="A7" s="14">
        <v>1</v>
      </c>
      <c r="B7" s="60">
        <v>1422202</v>
      </c>
      <c r="C7" s="35" t="s">
        <v>4</v>
      </c>
      <c r="D7" s="34">
        <v>0</v>
      </c>
      <c r="E7" s="35"/>
      <c r="F7" s="14">
        <f>SUM(D7:E7)</f>
        <v>0</v>
      </c>
      <c r="G7" s="14"/>
      <c r="H7" s="14"/>
      <c r="I7" s="14">
        <v>0</v>
      </c>
      <c r="J7" s="14"/>
      <c r="K7" s="14">
        <f>SUM(I7:J7)</f>
        <v>0</v>
      </c>
      <c r="L7" s="14"/>
      <c r="M7" s="14"/>
      <c r="N7" s="14">
        <v>0</v>
      </c>
      <c r="O7" s="14"/>
      <c r="P7" s="14">
        <f>SUM(N7:O7)</f>
        <v>0</v>
      </c>
      <c r="Q7" s="14"/>
      <c r="R7" s="14"/>
      <c r="S7" s="14">
        <v>0</v>
      </c>
      <c r="T7" s="14"/>
      <c r="U7" s="14">
        <f>SUM(S7:T7)</f>
        <v>0</v>
      </c>
      <c r="V7" s="14"/>
      <c r="W7" s="14"/>
      <c r="X7" s="14">
        <v>0</v>
      </c>
      <c r="Y7" s="14"/>
      <c r="Z7" s="14">
        <f>SUM(X7:Y7)</f>
        <v>0</v>
      </c>
      <c r="AA7" s="14"/>
      <c r="AB7" s="14"/>
      <c r="AC7" s="14">
        <v>0</v>
      </c>
      <c r="AD7" s="14"/>
      <c r="AE7" s="14">
        <f>SUM(AC7:AD7)</f>
        <v>0</v>
      </c>
      <c r="AF7" s="14"/>
      <c r="AG7" s="14"/>
      <c r="AH7" s="34">
        <f>D7+I7+N7+S7+X7+AC7</f>
        <v>0</v>
      </c>
      <c r="AI7" s="34">
        <f>E7+J7+O7+T7+Y7+AD7</f>
        <v>0</v>
      </c>
      <c r="AJ7" s="34">
        <f>F7+K7+P7+U7+Z7+AE7</f>
        <v>0</v>
      </c>
      <c r="AK7" s="18">
        <f>AH7/1000</f>
        <v>0</v>
      </c>
      <c r="AL7" s="18">
        <f t="shared" ref="AL7:AM9" si="0">AI7/1000</f>
        <v>0</v>
      </c>
      <c r="AM7" s="98">
        <f t="shared" si="0"/>
        <v>0</v>
      </c>
      <c r="AN7" s="14"/>
      <c r="AO7" s="14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</row>
    <row r="8" spans="1:74">
      <c r="A8" s="53">
        <v>2</v>
      </c>
      <c r="B8" s="53">
        <v>1422199</v>
      </c>
      <c r="C8" s="61" t="s">
        <v>5</v>
      </c>
      <c r="D8" s="47"/>
      <c r="E8" s="48"/>
      <c r="F8" s="53">
        <f>SUM(D8:E8)</f>
        <v>0</v>
      </c>
      <c r="G8" s="53"/>
      <c r="H8" s="53"/>
      <c r="I8" s="53"/>
      <c r="J8" s="53"/>
      <c r="K8" s="14">
        <f>SUM(I8:J8)</f>
        <v>0</v>
      </c>
      <c r="L8" s="53"/>
      <c r="M8" s="53"/>
      <c r="N8" s="53"/>
      <c r="O8" s="53"/>
      <c r="P8" s="53">
        <f>SUM(N8:O8)</f>
        <v>0</v>
      </c>
      <c r="Q8" s="53"/>
      <c r="R8" s="53"/>
      <c r="S8" s="53"/>
      <c r="T8" s="53"/>
      <c r="U8" s="53">
        <f>SUM(S8:T8)</f>
        <v>0</v>
      </c>
      <c r="V8" s="53"/>
      <c r="W8" s="53"/>
      <c r="X8" s="53"/>
      <c r="Y8" s="53"/>
      <c r="Z8" s="53">
        <f>SUM(X8:Y8)</f>
        <v>0</v>
      </c>
      <c r="AA8" s="53"/>
      <c r="AB8" s="53"/>
      <c r="AC8" s="53"/>
      <c r="AD8" s="53"/>
      <c r="AE8" s="53">
        <f>SUM(AC8:AD8)</f>
        <v>0</v>
      </c>
      <c r="AF8" s="53"/>
      <c r="AG8" s="53"/>
      <c r="AH8" s="34">
        <f>D8+I8+N8+S8+X8+AC8</f>
        <v>0</v>
      </c>
      <c r="AI8" s="34">
        <f t="shared" ref="AI8" si="1">E8+J8+O8+T8+Y8+AD8</f>
        <v>0</v>
      </c>
      <c r="AJ8" s="34">
        <f t="shared" ref="AJ8" si="2">F8+K8+P8+U8+Z8+AE8</f>
        <v>0</v>
      </c>
      <c r="AK8" s="18">
        <f>AH8/1000</f>
        <v>0</v>
      </c>
      <c r="AL8" s="18">
        <f t="shared" si="0"/>
        <v>0</v>
      </c>
      <c r="AM8" s="98">
        <f t="shared" si="0"/>
        <v>0</v>
      </c>
      <c r="AN8" s="14"/>
      <c r="AO8" s="14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</row>
    <row r="9" spans="1:74" s="65" customFormat="1">
      <c r="B9" s="66"/>
      <c r="C9" s="65" t="s">
        <v>6</v>
      </c>
      <c r="D9" s="65">
        <f>SUM(D7:D8)</f>
        <v>0</v>
      </c>
      <c r="E9" s="65">
        <f t="shared" ref="E9:AJ9" si="3">SUM(E7:E8)</f>
        <v>0</v>
      </c>
      <c r="F9" s="65">
        <f t="shared" si="3"/>
        <v>0</v>
      </c>
      <c r="I9" s="65">
        <f t="shared" si="3"/>
        <v>0</v>
      </c>
      <c r="J9" s="65">
        <f t="shared" si="3"/>
        <v>0</v>
      </c>
      <c r="K9" s="65">
        <f t="shared" si="3"/>
        <v>0</v>
      </c>
      <c r="N9" s="65">
        <f t="shared" si="3"/>
        <v>0</v>
      </c>
      <c r="O9" s="65">
        <f t="shared" si="3"/>
        <v>0</v>
      </c>
      <c r="P9" s="65">
        <f t="shared" si="3"/>
        <v>0</v>
      </c>
      <c r="S9" s="65">
        <f t="shared" si="3"/>
        <v>0</v>
      </c>
      <c r="T9" s="65">
        <f t="shared" si="3"/>
        <v>0</v>
      </c>
      <c r="U9" s="65">
        <f t="shared" si="3"/>
        <v>0</v>
      </c>
      <c r="X9" s="65">
        <f t="shared" si="3"/>
        <v>0</v>
      </c>
      <c r="Y9" s="65">
        <f t="shared" si="3"/>
        <v>0</v>
      </c>
      <c r="Z9" s="65">
        <f t="shared" si="3"/>
        <v>0</v>
      </c>
      <c r="AC9" s="65">
        <f t="shared" si="3"/>
        <v>0</v>
      </c>
      <c r="AD9" s="65">
        <f t="shared" si="3"/>
        <v>0</v>
      </c>
      <c r="AE9" s="65">
        <f t="shared" si="3"/>
        <v>0</v>
      </c>
      <c r="AH9" s="65">
        <f t="shared" si="3"/>
        <v>0</v>
      </c>
      <c r="AI9" s="65">
        <f t="shared" si="3"/>
        <v>0</v>
      </c>
      <c r="AJ9" s="65">
        <f t="shared" si="3"/>
        <v>0</v>
      </c>
      <c r="AK9" s="65">
        <f>AH9/1000</f>
        <v>0</v>
      </c>
      <c r="AL9" s="65">
        <f t="shared" si="0"/>
        <v>0</v>
      </c>
      <c r="AM9" s="68">
        <f t="shared" si="0"/>
        <v>0</v>
      </c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</row>
    <row r="10" spans="1:74" s="56" customFormat="1">
      <c r="A10" s="54"/>
      <c r="B10" s="49"/>
      <c r="C10" s="50" t="s">
        <v>7</v>
      </c>
      <c r="D10" s="49"/>
      <c r="E10" s="50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7"/>
      <c r="AL10" s="57"/>
      <c r="AM10" s="99"/>
      <c r="AN10" s="52"/>
      <c r="AO10" s="52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</row>
    <row r="11" spans="1:74">
      <c r="A11" s="14">
        <v>3</v>
      </c>
      <c r="B11" s="34">
        <v>1431101</v>
      </c>
      <c r="C11" s="36" t="s">
        <v>7</v>
      </c>
      <c r="D11" s="34">
        <v>0</v>
      </c>
      <c r="E11" s="36"/>
      <c r="F11" s="14">
        <f>SUM(D11:E11)</f>
        <v>0</v>
      </c>
      <c r="G11" s="14"/>
      <c r="H11" s="14"/>
      <c r="I11" s="14">
        <v>0</v>
      </c>
      <c r="J11" s="14"/>
      <c r="K11" s="14">
        <f>SUM(I11:J11)</f>
        <v>0</v>
      </c>
      <c r="L11" s="14"/>
      <c r="M11" s="14"/>
      <c r="N11" s="14">
        <v>0</v>
      </c>
      <c r="O11" s="14"/>
      <c r="P11" s="14">
        <f>SUM(N11:O11)</f>
        <v>0</v>
      </c>
      <c r="Q11" s="14"/>
      <c r="R11" s="14"/>
      <c r="S11" s="14">
        <v>0</v>
      </c>
      <c r="T11" s="14"/>
      <c r="U11" s="14">
        <f>SUM(S11:T11)</f>
        <v>0</v>
      </c>
      <c r="V11" s="14"/>
      <c r="W11" s="14"/>
      <c r="X11" s="14">
        <v>0</v>
      </c>
      <c r="Y11" s="14"/>
      <c r="Z11" s="14">
        <f>SUM(X11:Y11)</f>
        <v>0</v>
      </c>
      <c r="AA11" s="14"/>
      <c r="AB11" s="14"/>
      <c r="AC11" s="14">
        <v>0</v>
      </c>
      <c r="AD11" s="14"/>
      <c r="AE11" s="14">
        <f>SUM(AC11:AD11)</f>
        <v>0</v>
      </c>
      <c r="AF11" s="14"/>
      <c r="AG11" s="14"/>
      <c r="AH11" s="34">
        <f>D11+I11+N11+S11+X11+AC11</f>
        <v>0</v>
      </c>
      <c r="AI11" s="34">
        <f>E11+J11+O11+T11+Y11+AD11</f>
        <v>0</v>
      </c>
      <c r="AJ11" s="34">
        <f>F11+K11+P11+U11+Z11+AE11</f>
        <v>0</v>
      </c>
      <c r="AK11" s="18">
        <f>AH11/1000</f>
        <v>0</v>
      </c>
      <c r="AL11" s="18">
        <f t="shared" ref="AL11:AM13" si="4">AI11/1000</f>
        <v>0</v>
      </c>
      <c r="AM11" s="98">
        <f t="shared" si="4"/>
        <v>0</v>
      </c>
      <c r="AN11" s="14"/>
      <c r="AO11" s="14"/>
    </row>
    <row r="12" spans="1:74">
      <c r="A12" s="14">
        <v>4</v>
      </c>
      <c r="B12" s="14">
        <v>1431103</v>
      </c>
      <c r="C12" s="36" t="s">
        <v>8</v>
      </c>
      <c r="D12" s="14"/>
      <c r="E12" s="35"/>
      <c r="F12" s="14">
        <f>SUM(D12:E12)</f>
        <v>0</v>
      </c>
      <c r="G12" s="14"/>
      <c r="H12" s="14"/>
      <c r="I12" s="14"/>
      <c r="J12" s="14"/>
      <c r="K12" s="14">
        <f>SUM(I12:J12)</f>
        <v>0</v>
      </c>
      <c r="L12" s="14"/>
      <c r="M12" s="14"/>
      <c r="N12" s="14"/>
      <c r="O12" s="14"/>
      <c r="P12" s="14">
        <f>SUM(N12:O12)</f>
        <v>0</v>
      </c>
      <c r="Q12" s="14"/>
      <c r="R12" s="14"/>
      <c r="S12" s="14"/>
      <c r="T12" s="14"/>
      <c r="U12" s="14">
        <f>SUM(S12:T12)</f>
        <v>0</v>
      </c>
      <c r="V12" s="14"/>
      <c r="W12" s="14"/>
      <c r="X12" s="14"/>
      <c r="Y12" s="14"/>
      <c r="Z12" s="14">
        <f>SUM(X12:Y12)</f>
        <v>0</v>
      </c>
      <c r="AA12" s="14"/>
      <c r="AB12" s="14"/>
      <c r="AC12" s="14"/>
      <c r="AD12" s="14"/>
      <c r="AE12" s="14">
        <f>SUM(AC12:AD12)</f>
        <v>0</v>
      </c>
      <c r="AF12" s="14"/>
      <c r="AG12" s="14"/>
      <c r="AH12" s="34">
        <f>D12+I12+N12+S12+X12+AC12</f>
        <v>0</v>
      </c>
      <c r="AI12" s="34">
        <f t="shared" ref="AI12" si="5">E12+J12+O12+T12+Y12+AD12</f>
        <v>0</v>
      </c>
      <c r="AJ12" s="34">
        <f t="shared" ref="AJ12" si="6">F12+K12+P12+U12+Z12+AE12</f>
        <v>0</v>
      </c>
      <c r="AK12" s="18">
        <f>AH12/1000</f>
        <v>0</v>
      </c>
      <c r="AL12" s="18">
        <f t="shared" si="4"/>
        <v>0</v>
      </c>
      <c r="AM12" s="98">
        <f t="shared" si="4"/>
        <v>0</v>
      </c>
      <c r="AN12" s="14"/>
      <c r="AO12" s="14"/>
    </row>
    <row r="13" spans="1:74" s="69" customFormat="1">
      <c r="A13" s="65"/>
      <c r="B13" s="66"/>
      <c r="C13" s="65" t="s">
        <v>9</v>
      </c>
      <c r="D13" s="67">
        <f>SUM(D11:D12)</f>
        <v>0</v>
      </c>
      <c r="E13" s="68">
        <f t="shared" ref="E13:F13" si="7">SUM(E11:E12)</f>
        <v>0</v>
      </c>
      <c r="F13" s="65">
        <f t="shared" si="7"/>
        <v>0</v>
      </c>
      <c r="G13" s="65"/>
      <c r="H13" s="65"/>
      <c r="I13" s="65">
        <f>SUM(I11:I12)</f>
        <v>0</v>
      </c>
      <c r="J13" s="65">
        <f t="shared" ref="J13:K13" si="8">SUM(J11:J12)</f>
        <v>0</v>
      </c>
      <c r="K13" s="65">
        <f t="shared" si="8"/>
        <v>0</v>
      </c>
      <c r="L13" s="65"/>
      <c r="M13" s="65"/>
      <c r="N13" s="65">
        <f>SUM(N11:N12)</f>
        <v>0</v>
      </c>
      <c r="O13" s="65">
        <f t="shared" ref="O13:P13" si="9">SUM(O11:O12)</f>
        <v>0</v>
      </c>
      <c r="P13" s="65">
        <f t="shared" si="9"/>
        <v>0</v>
      </c>
      <c r="Q13" s="65"/>
      <c r="R13" s="65"/>
      <c r="S13" s="65">
        <f>SUM(S11:S12)</f>
        <v>0</v>
      </c>
      <c r="T13" s="65">
        <f t="shared" ref="T13:U13" si="10">SUM(T11:T12)</f>
        <v>0</v>
      </c>
      <c r="U13" s="65">
        <f t="shared" si="10"/>
        <v>0</v>
      </c>
      <c r="V13" s="65"/>
      <c r="W13" s="65"/>
      <c r="X13" s="65">
        <f>SUM(X11:X12)</f>
        <v>0</v>
      </c>
      <c r="Y13" s="65">
        <f t="shared" ref="Y13:Z13" si="11">SUM(Y11:Y12)</f>
        <v>0</v>
      </c>
      <c r="Z13" s="65">
        <f t="shared" si="11"/>
        <v>0</v>
      </c>
      <c r="AA13" s="65"/>
      <c r="AB13" s="65"/>
      <c r="AC13" s="65">
        <f>SUM(AC11:AC12)</f>
        <v>0</v>
      </c>
      <c r="AD13" s="65">
        <f t="shared" ref="AD13:AE13" si="12">SUM(AD11:AD12)</f>
        <v>0</v>
      </c>
      <c r="AE13" s="65">
        <f t="shared" si="12"/>
        <v>0</v>
      </c>
      <c r="AF13" s="65"/>
      <c r="AG13" s="65"/>
      <c r="AH13" s="65">
        <f t="shared" ref="AH13:AJ13" si="13">SUM(AH11:AH12)</f>
        <v>0</v>
      </c>
      <c r="AI13" s="65">
        <f t="shared" si="13"/>
        <v>0</v>
      </c>
      <c r="AJ13" s="65">
        <f t="shared" si="13"/>
        <v>0</v>
      </c>
      <c r="AK13" s="65">
        <f>AH13/1000</f>
        <v>0</v>
      </c>
      <c r="AL13" s="65">
        <f t="shared" si="4"/>
        <v>0</v>
      </c>
      <c r="AM13" s="68">
        <f t="shared" si="4"/>
        <v>0</v>
      </c>
      <c r="AN13" s="65"/>
      <c r="AO13" s="65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</row>
    <row r="14" spans="1:74" s="56" customFormat="1">
      <c r="A14" s="52"/>
      <c r="B14" s="41"/>
      <c r="C14" s="42" t="s">
        <v>10</v>
      </c>
      <c r="D14" s="41"/>
      <c r="E14" s="40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27"/>
      <c r="AL14" s="27"/>
      <c r="AM14" s="97"/>
      <c r="AN14" s="52"/>
      <c r="AO14" s="52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</row>
    <row r="15" spans="1:74">
      <c r="A15" s="14">
        <v>5</v>
      </c>
      <c r="B15" s="34">
        <v>1423204</v>
      </c>
      <c r="C15" s="36" t="s">
        <v>11</v>
      </c>
      <c r="D15" s="14">
        <v>0</v>
      </c>
      <c r="E15" s="36">
        <v>0</v>
      </c>
      <c r="F15" s="14">
        <f>SUM(D15:E15)</f>
        <v>0</v>
      </c>
      <c r="G15" s="14"/>
      <c r="H15" s="14"/>
      <c r="I15" s="14">
        <v>0</v>
      </c>
      <c r="J15" s="14">
        <v>0</v>
      </c>
      <c r="K15" s="14">
        <f>SUM(I15:J15)</f>
        <v>0</v>
      </c>
      <c r="L15" s="14"/>
      <c r="M15" s="14"/>
      <c r="N15" s="14">
        <v>0</v>
      </c>
      <c r="O15" s="14">
        <v>0</v>
      </c>
      <c r="P15" s="14">
        <f>SUM(N15:O15)</f>
        <v>0</v>
      </c>
      <c r="Q15" s="14"/>
      <c r="R15" s="14"/>
      <c r="S15" s="14">
        <v>0</v>
      </c>
      <c r="T15" s="14">
        <v>0</v>
      </c>
      <c r="U15" s="14">
        <f>SUM(S15:T15)</f>
        <v>0</v>
      </c>
      <c r="V15" s="14"/>
      <c r="W15" s="14"/>
      <c r="X15" s="14">
        <v>0</v>
      </c>
      <c r="Y15" s="14">
        <v>0</v>
      </c>
      <c r="Z15" s="14">
        <f>SUM(X15:Y15)</f>
        <v>0</v>
      </c>
      <c r="AA15" s="14"/>
      <c r="AB15" s="14"/>
      <c r="AC15" s="14">
        <v>0</v>
      </c>
      <c r="AD15" s="14">
        <v>0</v>
      </c>
      <c r="AE15" s="14">
        <f>SUM(AC15:AD15)</f>
        <v>0</v>
      </c>
      <c r="AF15" s="14"/>
      <c r="AG15" s="14"/>
      <c r="AH15" s="14">
        <f>D15+I15+N15+S15+X15+AC15</f>
        <v>0</v>
      </c>
      <c r="AI15" s="14">
        <f>E15+J15+O15+T15+Y15+AD15</f>
        <v>0</v>
      </c>
      <c r="AJ15" s="14">
        <f>F15+K15+P15+U15+Z15+AE15</f>
        <v>0</v>
      </c>
      <c r="AK15" s="18">
        <f>AH15/1000</f>
        <v>0</v>
      </c>
      <c r="AL15" s="18">
        <f t="shared" ref="AL15:AM18" si="14">AI15/1000</f>
        <v>0</v>
      </c>
      <c r="AM15" s="98">
        <f t="shared" si="14"/>
        <v>0</v>
      </c>
      <c r="AN15" s="14"/>
      <c r="AO15" s="14"/>
    </row>
    <row r="16" spans="1:74">
      <c r="A16" s="14">
        <v>6</v>
      </c>
      <c r="B16" s="34">
        <v>2047</v>
      </c>
      <c r="C16" s="62" t="s">
        <v>12</v>
      </c>
      <c r="D16" s="14"/>
      <c r="E16" s="36"/>
      <c r="F16" s="14">
        <f t="shared" ref="F16:F17" si="15">SUM(D16:E16)</f>
        <v>0</v>
      </c>
      <c r="G16" s="14"/>
      <c r="H16" s="14"/>
      <c r="I16" s="14"/>
      <c r="J16" s="14"/>
      <c r="K16" s="14">
        <f t="shared" ref="K16:K17" si="16">SUM(I16:J16)</f>
        <v>0</v>
      </c>
      <c r="L16" s="14"/>
      <c r="M16" s="14"/>
      <c r="N16" s="14"/>
      <c r="O16" s="14"/>
      <c r="P16" s="14">
        <f t="shared" ref="P16:P17" si="17">SUM(N16:O16)</f>
        <v>0</v>
      </c>
      <c r="Q16" s="14"/>
      <c r="R16" s="14"/>
      <c r="S16" s="14"/>
      <c r="T16" s="14"/>
      <c r="U16" s="14">
        <f t="shared" ref="U16:U17" si="18">SUM(S16:T16)</f>
        <v>0</v>
      </c>
      <c r="V16" s="14"/>
      <c r="W16" s="14"/>
      <c r="X16" s="14"/>
      <c r="Y16" s="14"/>
      <c r="Z16" s="14">
        <f t="shared" ref="Z16:Z17" si="19">SUM(X16:Y16)</f>
        <v>0</v>
      </c>
      <c r="AA16" s="14"/>
      <c r="AB16" s="14"/>
      <c r="AC16" s="14"/>
      <c r="AD16" s="14"/>
      <c r="AE16" s="14">
        <f t="shared" ref="AE16:AE17" si="20">SUM(AC16:AD16)</f>
        <v>0</v>
      </c>
      <c r="AF16" s="14"/>
      <c r="AG16" s="14"/>
      <c r="AH16" s="14">
        <f t="shared" ref="AH16:AH17" si="21">D16+I16+N16+S16+X16+AC16</f>
        <v>0</v>
      </c>
      <c r="AI16" s="14">
        <f t="shared" ref="AI16:AI17" si="22">E16+J16+O16+T16+Y16+AD16</f>
        <v>0</v>
      </c>
      <c r="AJ16" s="14">
        <f t="shared" ref="AJ16:AJ17" si="23">F16+K16+P16+U16+Z16+AE16</f>
        <v>0</v>
      </c>
      <c r="AK16" s="18">
        <f t="shared" ref="AK16:AM31" si="24">AH16/1000</f>
        <v>0</v>
      </c>
      <c r="AL16" s="18">
        <f t="shared" si="14"/>
        <v>0</v>
      </c>
      <c r="AM16" s="98">
        <f t="shared" si="14"/>
        <v>0</v>
      </c>
      <c r="AN16" s="14"/>
      <c r="AO16" s="14"/>
    </row>
    <row r="17" spans="1:74">
      <c r="A17" s="14">
        <v>7</v>
      </c>
      <c r="B17" s="14">
        <v>2071</v>
      </c>
      <c r="C17" s="62" t="s">
        <v>13</v>
      </c>
      <c r="D17" s="17"/>
      <c r="E17" s="33"/>
      <c r="F17" s="14">
        <f t="shared" si="15"/>
        <v>0</v>
      </c>
      <c r="G17" s="14"/>
      <c r="H17" s="14"/>
      <c r="I17" s="14"/>
      <c r="J17" s="14"/>
      <c r="K17" s="14">
        <f t="shared" si="16"/>
        <v>0</v>
      </c>
      <c r="L17" s="14"/>
      <c r="M17" s="14"/>
      <c r="N17" s="14"/>
      <c r="O17" s="14"/>
      <c r="P17" s="14">
        <f t="shared" si="17"/>
        <v>0</v>
      </c>
      <c r="Q17" s="14"/>
      <c r="R17" s="14"/>
      <c r="S17" s="14"/>
      <c r="T17" s="14"/>
      <c r="U17" s="14">
        <f t="shared" si="18"/>
        <v>0</v>
      </c>
      <c r="V17" s="14"/>
      <c r="W17" s="14"/>
      <c r="X17" s="14"/>
      <c r="Y17" s="14"/>
      <c r="Z17" s="14">
        <f t="shared" si="19"/>
        <v>0</v>
      </c>
      <c r="AA17" s="14"/>
      <c r="AB17" s="14"/>
      <c r="AC17" s="14"/>
      <c r="AD17" s="14"/>
      <c r="AE17" s="14">
        <f t="shared" si="20"/>
        <v>0</v>
      </c>
      <c r="AF17" s="14"/>
      <c r="AG17" s="14"/>
      <c r="AH17" s="14">
        <f t="shared" si="21"/>
        <v>0</v>
      </c>
      <c r="AI17" s="14">
        <f t="shared" si="22"/>
        <v>0</v>
      </c>
      <c r="AJ17" s="14">
        <f t="shared" si="23"/>
        <v>0</v>
      </c>
      <c r="AK17" s="18">
        <f t="shared" si="24"/>
        <v>0</v>
      </c>
      <c r="AL17" s="18">
        <f t="shared" si="14"/>
        <v>0</v>
      </c>
      <c r="AM17" s="98">
        <f t="shared" si="14"/>
        <v>0</v>
      </c>
      <c r="AN17" s="14"/>
      <c r="AO17" s="14"/>
    </row>
    <row r="18" spans="1:74" s="69" customFormat="1">
      <c r="A18" s="65"/>
      <c r="B18" s="66"/>
      <c r="C18" s="65" t="s">
        <v>14</v>
      </c>
      <c r="D18" s="70">
        <f>SUM(D15:D17)</f>
        <v>0</v>
      </c>
      <c r="E18" s="68">
        <f t="shared" ref="E18:F18" si="25">SUM(E15:E17)</f>
        <v>0</v>
      </c>
      <c r="F18" s="65">
        <f t="shared" si="25"/>
        <v>0</v>
      </c>
      <c r="G18" s="65"/>
      <c r="H18" s="65"/>
      <c r="I18" s="65">
        <f>SUM(I15:I17)</f>
        <v>0</v>
      </c>
      <c r="J18" s="65">
        <f t="shared" ref="J18:K18" si="26">SUM(J15:J17)</f>
        <v>0</v>
      </c>
      <c r="K18" s="65">
        <f t="shared" si="26"/>
        <v>0</v>
      </c>
      <c r="L18" s="65"/>
      <c r="M18" s="65"/>
      <c r="N18" s="65">
        <f>SUM(N15:N17)</f>
        <v>0</v>
      </c>
      <c r="O18" s="65">
        <f t="shared" ref="O18:P18" si="27">SUM(O15:O17)</f>
        <v>0</v>
      </c>
      <c r="P18" s="65">
        <f t="shared" si="27"/>
        <v>0</v>
      </c>
      <c r="Q18" s="65"/>
      <c r="R18" s="65"/>
      <c r="S18" s="65">
        <f>SUM(S15:S17)</f>
        <v>0</v>
      </c>
      <c r="T18" s="65">
        <f t="shared" ref="T18:U18" si="28">SUM(T15:T17)</f>
        <v>0</v>
      </c>
      <c r="U18" s="65">
        <f t="shared" si="28"/>
        <v>0</v>
      </c>
      <c r="V18" s="65"/>
      <c r="W18" s="65"/>
      <c r="X18" s="65">
        <f>SUM(X15:X17)</f>
        <v>0</v>
      </c>
      <c r="Y18" s="65">
        <f t="shared" ref="Y18:Z18" si="29">SUM(Y15:Y17)</f>
        <v>0</v>
      </c>
      <c r="Z18" s="65">
        <f t="shared" si="29"/>
        <v>0</v>
      </c>
      <c r="AA18" s="65"/>
      <c r="AB18" s="65"/>
      <c r="AC18" s="65">
        <f>SUM(AC15:AC17)</f>
        <v>0</v>
      </c>
      <c r="AD18" s="65">
        <f t="shared" ref="AD18:AE18" si="30">SUM(AD15:AD17)</f>
        <v>0</v>
      </c>
      <c r="AE18" s="65">
        <f t="shared" si="30"/>
        <v>0</v>
      </c>
      <c r="AF18" s="65"/>
      <c r="AG18" s="65"/>
      <c r="AH18" s="65">
        <f t="shared" ref="AH18:AJ18" si="31">SUM(AH15:AH17)</f>
        <v>0</v>
      </c>
      <c r="AI18" s="65">
        <f t="shared" si="31"/>
        <v>0</v>
      </c>
      <c r="AJ18" s="65">
        <f t="shared" si="31"/>
        <v>0</v>
      </c>
      <c r="AK18" s="65">
        <f t="shared" si="24"/>
        <v>0</v>
      </c>
      <c r="AL18" s="65">
        <f t="shared" si="14"/>
        <v>0</v>
      </c>
      <c r="AM18" s="68">
        <f t="shared" si="14"/>
        <v>0</v>
      </c>
      <c r="AN18" s="65"/>
      <c r="AO18" s="65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</row>
    <row r="19" spans="1:74" s="58" customFormat="1">
      <c r="A19" s="19"/>
      <c r="B19" s="43"/>
      <c r="C19" s="42" t="s">
        <v>15</v>
      </c>
      <c r="D19" s="43"/>
      <c r="E19" s="44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8"/>
      <c r="AL19" s="18"/>
      <c r="AM19" s="98"/>
      <c r="AN19" s="19"/>
      <c r="AO19" s="19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</row>
    <row r="20" spans="1:74">
      <c r="A20" s="14">
        <v>8</v>
      </c>
      <c r="B20" s="34">
        <v>1421301</v>
      </c>
      <c r="C20" s="36" t="s">
        <v>16</v>
      </c>
      <c r="D20" s="34">
        <v>0</v>
      </c>
      <c r="E20" s="35"/>
      <c r="F20" s="14">
        <f>SUM(D20:E20)</f>
        <v>0</v>
      </c>
      <c r="G20" s="14"/>
      <c r="H20" s="14"/>
      <c r="I20" s="14">
        <v>0</v>
      </c>
      <c r="J20" s="14"/>
      <c r="K20" s="14">
        <f>SUM(I20:J20)</f>
        <v>0</v>
      </c>
      <c r="L20" s="14"/>
      <c r="M20" s="14"/>
      <c r="N20" s="14">
        <v>0</v>
      </c>
      <c r="O20" s="14"/>
      <c r="P20" s="14">
        <f>SUM(N20:O20)</f>
        <v>0</v>
      </c>
      <c r="Q20" s="14"/>
      <c r="R20" s="14"/>
      <c r="S20" s="14">
        <v>0</v>
      </c>
      <c r="T20" s="14"/>
      <c r="U20" s="14">
        <f>SUM(S20:T20)</f>
        <v>0</v>
      </c>
      <c r="V20" s="14"/>
      <c r="W20" s="14"/>
      <c r="X20" s="14">
        <v>0</v>
      </c>
      <c r="Y20" s="14"/>
      <c r="Z20" s="14">
        <f>SUM(X20:Y20)</f>
        <v>0</v>
      </c>
      <c r="AA20" s="14"/>
      <c r="AB20" s="14"/>
      <c r="AC20" s="14">
        <v>0</v>
      </c>
      <c r="AD20" s="14"/>
      <c r="AE20" s="14">
        <f>SUM(AC20:AD20)</f>
        <v>0</v>
      </c>
      <c r="AF20" s="14"/>
      <c r="AG20" s="14"/>
      <c r="AH20" s="34">
        <f>D20+I20+N20+S20+X20+AC20</f>
        <v>0</v>
      </c>
      <c r="AI20" s="34">
        <f>E20+J20+O20+T20+Y20+AD20</f>
        <v>0</v>
      </c>
      <c r="AJ20" s="34">
        <f>F20+K20+P20+U20+Z20+AE20</f>
        <v>0</v>
      </c>
      <c r="AK20" s="18">
        <f t="shared" si="24"/>
        <v>0</v>
      </c>
      <c r="AL20" s="18">
        <f t="shared" si="24"/>
        <v>0</v>
      </c>
      <c r="AM20" s="98">
        <f t="shared" si="24"/>
        <v>0</v>
      </c>
      <c r="AN20" s="14"/>
      <c r="AO20" s="14"/>
    </row>
    <row r="21" spans="1:74">
      <c r="A21" s="14">
        <v>9</v>
      </c>
      <c r="B21" s="34">
        <v>1421302</v>
      </c>
      <c r="C21" s="36" t="s">
        <v>17</v>
      </c>
      <c r="D21" s="14"/>
      <c r="E21" s="36"/>
      <c r="F21" s="14">
        <f>SUM(D21:E21)</f>
        <v>0</v>
      </c>
      <c r="G21" s="14"/>
      <c r="H21" s="14"/>
      <c r="I21" s="14"/>
      <c r="J21" s="14"/>
      <c r="K21" s="14">
        <f>SUM(I21:J21)</f>
        <v>0</v>
      </c>
      <c r="L21" s="14"/>
      <c r="M21" s="14"/>
      <c r="N21" s="14"/>
      <c r="O21" s="14"/>
      <c r="P21" s="14">
        <f>SUM(N21:O21)</f>
        <v>0</v>
      </c>
      <c r="Q21" s="14"/>
      <c r="R21" s="14"/>
      <c r="S21" s="14"/>
      <c r="T21" s="14"/>
      <c r="U21" s="14">
        <f>SUM(S21:T21)</f>
        <v>0</v>
      </c>
      <c r="V21" s="14"/>
      <c r="W21" s="14"/>
      <c r="X21" s="14"/>
      <c r="Y21" s="14"/>
      <c r="Z21" s="14">
        <f>SUM(X21:Y21)</f>
        <v>0</v>
      </c>
      <c r="AA21" s="14"/>
      <c r="AB21" s="14"/>
      <c r="AC21" s="14"/>
      <c r="AD21" s="14"/>
      <c r="AE21" s="14">
        <f>SUM(AC21:AD21)</f>
        <v>0</v>
      </c>
      <c r="AF21" s="14"/>
      <c r="AG21" s="14"/>
      <c r="AH21" s="34">
        <f>D21+I21+N21+S21+X21+AC21</f>
        <v>0</v>
      </c>
      <c r="AI21" s="34">
        <f t="shared" ref="AI21" si="32">E21+J21+O21+T21+Y21+AD21</f>
        <v>0</v>
      </c>
      <c r="AJ21" s="34">
        <f t="shared" ref="AJ21" si="33">F21+K21+P21+U21+Z21+AE21</f>
        <v>0</v>
      </c>
      <c r="AK21" s="18">
        <f t="shared" si="24"/>
        <v>0</v>
      </c>
      <c r="AL21" s="18">
        <f t="shared" si="24"/>
        <v>0</v>
      </c>
      <c r="AM21" s="98">
        <f t="shared" si="24"/>
        <v>0</v>
      </c>
      <c r="AN21" s="14"/>
      <c r="AO21" s="14"/>
    </row>
    <row r="22" spans="1:74" s="69" customFormat="1" ht="31.5">
      <c r="A22" s="65"/>
      <c r="B22" s="65"/>
      <c r="C22" s="71" t="s">
        <v>19</v>
      </c>
      <c r="D22" s="65">
        <f>SUM(D20:D21)</f>
        <v>0</v>
      </c>
      <c r="E22" s="71">
        <f t="shared" ref="E22:F22" si="34">SUM(E20:E21)</f>
        <v>0</v>
      </c>
      <c r="F22" s="65">
        <f t="shared" si="34"/>
        <v>0</v>
      </c>
      <c r="G22" s="65"/>
      <c r="H22" s="65"/>
      <c r="I22" s="65">
        <f>SUM(I20:I21)</f>
        <v>0</v>
      </c>
      <c r="J22" s="65">
        <f t="shared" ref="J22:K22" si="35">SUM(J20:J21)</f>
        <v>0</v>
      </c>
      <c r="K22" s="65">
        <f t="shared" si="35"/>
        <v>0</v>
      </c>
      <c r="L22" s="65"/>
      <c r="M22" s="65"/>
      <c r="N22" s="65">
        <f>SUM(N20:N21)</f>
        <v>0</v>
      </c>
      <c r="O22" s="65">
        <f t="shared" ref="O22:P22" si="36">SUM(O20:O21)</f>
        <v>0</v>
      </c>
      <c r="P22" s="65">
        <f t="shared" si="36"/>
        <v>0</v>
      </c>
      <c r="Q22" s="65"/>
      <c r="R22" s="65"/>
      <c r="S22" s="65">
        <f>SUM(S20:S21)</f>
        <v>0</v>
      </c>
      <c r="T22" s="65">
        <f t="shared" ref="T22:U22" si="37">SUM(T20:T21)</f>
        <v>0</v>
      </c>
      <c r="U22" s="65">
        <f t="shared" si="37"/>
        <v>0</v>
      </c>
      <c r="V22" s="65"/>
      <c r="W22" s="65"/>
      <c r="X22" s="65">
        <f>SUM(X20:X21)</f>
        <v>0</v>
      </c>
      <c r="Y22" s="65">
        <f t="shared" ref="Y22:Z22" si="38">SUM(Y20:Y21)</f>
        <v>0</v>
      </c>
      <c r="Z22" s="65">
        <f t="shared" si="38"/>
        <v>0</v>
      </c>
      <c r="AA22" s="65"/>
      <c r="AB22" s="65"/>
      <c r="AC22" s="65">
        <f>SUM(AC20:AC21)</f>
        <v>0</v>
      </c>
      <c r="AD22" s="65">
        <f t="shared" ref="AD22:AE22" si="39">SUM(AD20:AD21)</f>
        <v>0</v>
      </c>
      <c r="AE22" s="65">
        <f t="shared" si="39"/>
        <v>0</v>
      </c>
      <c r="AF22" s="65"/>
      <c r="AG22" s="65"/>
      <c r="AH22" s="65">
        <f t="shared" ref="AH22:AJ22" si="40">SUM(AH19:AH21)</f>
        <v>0</v>
      </c>
      <c r="AI22" s="65">
        <f t="shared" si="40"/>
        <v>0</v>
      </c>
      <c r="AJ22" s="65">
        <f t="shared" si="40"/>
        <v>0</v>
      </c>
      <c r="AK22" s="65">
        <f t="shared" si="24"/>
        <v>0</v>
      </c>
      <c r="AL22" s="65">
        <f t="shared" si="24"/>
        <v>0</v>
      </c>
      <c r="AM22" s="68">
        <f t="shared" si="24"/>
        <v>0</v>
      </c>
      <c r="AN22" s="65"/>
      <c r="AO22" s="65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</row>
    <row r="23" spans="1:74" s="58" customFormat="1">
      <c r="A23" s="19"/>
      <c r="B23" s="43"/>
      <c r="C23" s="52" t="s">
        <v>20</v>
      </c>
      <c r="D23" s="45"/>
      <c r="E23" s="42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8"/>
      <c r="AL23" s="18"/>
      <c r="AM23" s="98"/>
      <c r="AN23" s="19"/>
      <c r="AO23" s="19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</row>
    <row r="24" spans="1:74" ht="31.5">
      <c r="A24" s="14">
        <v>10</v>
      </c>
      <c r="B24" s="34">
        <v>1423213</v>
      </c>
      <c r="C24" s="35" t="s">
        <v>21</v>
      </c>
      <c r="D24" s="34">
        <v>0</v>
      </c>
      <c r="E24" s="35"/>
      <c r="F24" s="14">
        <f>SUM(D24:E24)</f>
        <v>0</v>
      </c>
      <c r="G24" s="14"/>
      <c r="H24" s="14"/>
      <c r="I24" s="14">
        <v>0</v>
      </c>
      <c r="J24" s="14"/>
      <c r="K24" s="14">
        <f>SUM(I24:J24)</f>
        <v>0</v>
      </c>
      <c r="L24" s="14"/>
      <c r="M24" s="14"/>
      <c r="N24" s="14">
        <v>0</v>
      </c>
      <c r="O24" s="14"/>
      <c r="P24" s="14">
        <f>SUM(N24:O24)</f>
        <v>0</v>
      </c>
      <c r="Q24" s="14"/>
      <c r="R24" s="14"/>
      <c r="S24" s="14">
        <v>0</v>
      </c>
      <c r="T24" s="14"/>
      <c r="U24" s="14">
        <f>SUM(S24:T24)</f>
        <v>0</v>
      </c>
      <c r="V24" s="14"/>
      <c r="W24" s="14"/>
      <c r="X24" s="14">
        <v>0</v>
      </c>
      <c r="Y24" s="14"/>
      <c r="Z24" s="14">
        <f>SUM(X24:Y24)</f>
        <v>0</v>
      </c>
      <c r="AA24" s="14"/>
      <c r="AB24" s="14"/>
      <c r="AC24" s="14">
        <v>0</v>
      </c>
      <c r="AD24" s="14"/>
      <c r="AE24" s="14">
        <f>SUM(AC24:AD24)</f>
        <v>0</v>
      </c>
      <c r="AF24" s="14"/>
      <c r="AG24" s="14"/>
      <c r="AH24" s="34">
        <f>D24+I24+N24+S24+X24+AC24</f>
        <v>0</v>
      </c>
      <c r="AI24" s="34">
        <f>E24+J24+O24+T24+Y24+AD24</f>
        <v>0</v>
      </c>
      <c r="AJ24" s="34">
        <f>F24+K24+P24+U24+Z24+AE24</f>
        <v>0</v>
      </c>
      <c r="AK24" s="18">
        <f t="shared" si="24"/>
        <v>0</v>
      </c>
      <c r="AL24" s="18">
        <f t="shared" si="24"/>
        <v>0</v>
      </c>
      <c r="AM24" s="98">
        <f t="shared" si="24"/>
        <v>0</v>
      </c>
      <c r="AN24" s="14"/>
      <c r="AO24" s="14"/>
    </row>
    <row r="25" spans="1:74">
      <c r="A25" s="14">
        <v>11</v>
      </c>
      <c r="B25" s="34">
        <v>1422328</v>
      </c>
      <c r="C25" s="36" t="s">
        <v>22</v>
      </c>
      <c r="D25" s="34"/>
      <c r="E25" s="35"/>
      <c r="F25" s="14">
        <f t="shared" ref="F25:F28" si="41">SUM(D25:E25)</f>
        <v>0</v>
      </c>
      <c r="G25" s="14"/>
      <c r="H25" s="14"/>
      <c r="I25" s="14"/>
      <c r="J25" s="14"/>
      <c r="K25" s="14">
        <f t="shared" ref="K25:K28" si="42">SUM(I25:J25)</f>
        <v>0</v>
      </c>
      <c r="L25" s="14"/>
      <c r="M25" s="14"/>
      <c r="N25" s="14"/>
      <c r="O25" s="14"/>
      <c r="P25" s="14">
        <f t="shared" ref="P25:P28" si="43">SUM(N25:O25)</f>
        <v>0</v>
      </c>
      <c r="Q25" s="14"/>
      <c r="R25" s="14"/>
      <c r="S25" s="14"/>
      <c r="T25" s="14"/>
      <c r="U25" s="14">
        <f t="shared" ref="U25:U28" si="44">SUM(S25:T25)</f>
        <v>0</v>
      </c>
      <c r="V25" s="14"/>
      <c r="W25" s="14"/>
      <c r="X25" s="14"/>
      <c r="Y25" s="14"/>
      <c r="Z25" s="14">
        <f t="shared" ref="Z25:Z28" si="45">SUM(X25:Y25)</f>
        <v>0</v>
      </c>
      <c r="AA25" s="14"/>
      <c r="AB25" s="14"/>
      <c r="AC25" s="14"/>
      <c r="AD25" s="14"/>
      <c r="AE25" s="14">
        <f t="shared" ref="AE25:AE28" si="46">SUM(AC25:AD25)</f>
        <v>0</v>
      </c>
      <c r="AF25" s="14"/>
      <c r="AG25" s="14"/>
      <c r="AH25" s="34">
        <f t="shared" ref="AH25:AH28" si="47">D25+I25+N25+S25+X25+AC25</f>
        <v>0</v>
      </c>
      <c r="AI25" s="34">
        <f t="shared" ref="AI25:AI28" si="48">E25+J25+O25+T25+Y25+AD25</f>
        <v>0</v>
      </c>
      <c r="AJ25" s="34">
        <f t="shared" ref="AJ25:AJ28" si="49">F25+K25+P25+U25+Z25+AE25</f>
        <v>0</v>
      </c>
      <c r="AK25" s="18">
        <f t="shared" si="24"/>
        <v>0</v>
      </c>
      <c r="AL25" s="18">
        <f t="shared" si="24"/>
        <v>0</v>
      </c>
      <c r="AM25" s="98">
        <f t="shared" si="24"/>
        <v>0</v>
      </c>
      <c r="AN25" s="14"/>
      <c r="AO25" s="14"/>
    </row>
    <row r="26" spans="1:74" ht="31.5">
      <c r="A26" s="14">
        <v>12</v>
      </c>
      <c r="B26" s="34">
        <v>1423226</v>
      </c>
      <c r="C26" s="35" t="s">
        <v>23</v>
      </c>
      <c r="D26" s="34"/>
      <c r="E26" s="35"/>
      <c r="F26" s="14">
        <f t="shared" si="41"/>
        <v>0</v>
      </c>
      <c r="G26" s="14"/>
      <c r="H26" s="14"/>
      <c r="I26" s="14"/>
      <c r="J26" s="14"/>
      <c r="K26" s="14">
        <f t="shared" si="42"/>
        <v>0</v>
      </c>
      <c r="L26" s="14"/>
      <c r="M26" s="14"/>
      <c r="N26" s="14"/>
      <c r="O26" s="14"/>
      <c r="P26" s="14">
        <f t="shared" si="43"/>
        <v>0</v>
      </c>
      <c r="Q26" s="14"/>
      <c r="R26" s="14"/>
      <c r="S26" s="14"/>
      <c r="T26" s="14"/>
      <c r="U26" s="14">
        <f t="shared" si="44"/>
        <v>0</v>
      </c>
      <c r="V26" s="14"/>
      <c r="W26" s="14"/>
      <c r="X26" s="14"/>
      <c r="Y26" s="14"/>
      <c r="Z26" s="14">
        <f t="shared" si="45"/>
        <v>0</v>
      </c>
      <c r="AA26" s="14"/>
      <c r="AB26" s="14"/>
      <c r="AC26" s="14"/>
      <c r="AD26" s="14"/>
      <c r="AE26" s="14">
        <f t="shared" si="46"/>
        <v>0</v>
      </c>
      <c r="AF26" s="14"/>
      <c r="AG26" s="14"/>
      <c r="AH26" s="34">
        <f t="shared" si="47"/>
        <v>0</v>
      </c>
      <c r="AI26" s="34">
        <f t="shared" si="48"/>
        <v>0</v>
      </c>
      <c r="AJ26" s="34">
        <f t="shared" si="49"/>
        <v>0</v>
      </c>
      <c r="AK26" s="18">
        <f t="shared" si="24"/>
        <v>0</v>
      </c>
      <c r="AL26" s="18">
        <f t="shared" si="24"/>
        <v>0</v>
      </c>
      <c r="AM26" s="98">
        <f t="shared" si="24"/>
        <v>0</v>
      </c>
      <c r="AN26" s="14"/>
      <c r="AO26" s="14"/>
    </row>
    <row r="27" spans="1:74">
      <c r="A27" s="14">
        <v>13</v>
      </c>
      <c r="B27" s="34">
        <v>1423256</v>
      </c>
      <c r="C27" s="14" t="s">
        <v>18</v>
      </c>
      <c r="D27" s="14"/>
      <c r="E27" s="36"/>
      <c r="F27" s="14">
        <f t="shared" si="41"/>
        <v>0</v>
      </c>
      <c r="G27" s="14"/>
      <c r="H27" s="14"/>
      <c r="I27" s="14"/>
      <c r="J27" s="14"/>
      <c r="K27" s="14">
        <f t="shared" si="42"/>
        <v>0</v>
      </c>
      <c r="L27" s="14"/>
      <c r="M27" s="14"/>
      <c r="N27" s="14"/>
      <c r="O27" s="14"/>
      <c r="P27" s="14">
        <f t="shared" si="43"/>
        <v>0</v>
      </c>
      <c r="Q27" s="14"/>
      <c r="R27" s="14"/>
      <c r="S27" s="14"/>
      <c r="T27" s="14"/>
      <c r="U27" s="14">
        <f t="shared" si="44"/>
        <v>0</v>
      </c>
      <c r="V27" s="14"/>
      <c r="W27" s="14"/>
      <c r="X27" s="14"/>
      <c r="Y27" s="14"/>
      <c r="Z27" s="14">
        <f t="shared" si="45"/>
        <v>0</v>
      </c>
      <c r="AA27" s="14"/>
      <c r="AB27" s="14"/>
      <c r="AC27" s="14"/>
      <c r="AD27" s="14"/>
      <c r="AE27" s="14">
        <f t="shared" si="46"/>
        <v>0</v>
      </c>
      <c r="AF27" s="14"/>
      <c r="AG27" s="14"/>
      <c r="AH27" s="34">
        <f t="shared" si="47"/>
        <v>0</v>
      </c>
      <c r="AI27" s="34">
        <f t="shared" si="48"/>
        <v>0</v>
      </c>
      <c r="AJ27" s="34">
        <f t="shared" si="49"/>
        <v>0</v>
      </c>
      <c r="AK27" s="18">
        <f t="shared" si="24"/>
        <v>0</v>
      </c>
      <c r="AL27" s="18">
        <f t="shared" si="24"/>
        <v>0</v>
      </c>
      <c r="AM27" s="98">
        <f t="shared" si="24"/>
        <v>0</v>
      </c>
      <c r="AN27" s="14"/>
      <c r="AO27" s="14"/>
    </row>
    <row r="28" spans="1:74">
      <c r="A28" s="14">
        <v>14</v>
      </c>
      <c r="B28" s="14">
        <v>2376</v>
      </c>
      <c r="C28" s="62" t="s">
        <v>24</v>
      </c>
      <c r="D28" s="17"/>
      <c r="E28" s="33"/>
      <c r="F28" s="14">
        <f t="shared" si="41"/>
        <v>0</v>
      </c>
      <c r="G28" s="14"/>
      <c r="H28" s="14"/>
      <c r="I28" s="14"/>
      <c r="J28" s="14"/>
      <c r="K28" s="14">
        <f t="shared" si="42"/>
        <v>0</v>
      </c>
      <c r="L28" s="14"/>
      <c r="M28" s="14"/>
      <c r="N28" s="14"/>
      <c r="O28" s="14"/>
      <c r="P28" s="14">
        <f t="shared" si="43"/>
        <v>0</v>
      </c>
      <c r="Q28" s="14"/>
      <c r="R28" s="14"/>
      <c r="S28" s="14"/>
      <c r="T28" s="14"/>
      <c r="U28" s="14">
        <f t="shared" si="44"/>
        <v>0</v>
      </c>
      <c r="V28" s="14"/>
      <c r="W28" s="14"/>
      <c r="X28" s="14"/>
      <c r="Y28" s="14"/>
      <c r="Z28" s="14">
        <f t="shared" si="45"/>
        <v>0</v>
      </c>
      <c r="AA28" s="14"/>
      <c r="AB28" s="14"/>
      <c r="AC28" s="14"/>
      <c r="AD28" s="14"/>
      <c r="AE28" s="14">
        <f t="shared" si="46"/>
        <v>0</v>
      </c>
      <c r="AF28" s="14"/>
      <c r="AG28" s="14"/>
      <c r="AH28" s="34">
        <f t="shared" si="47"/>
        <v>0</v>
      </c>
      <c r="AI28" s="34">
        <f t="shared" si="48"/>
        <v>0</v>
      </c>
      <c r="AJ28" s="34">
        <f t="shared" si="49"/>
        <v>0</v>
      </c>
      <c r="AK28" s="18">
        <f t="shared" si="24"/>
        <v>0</v>
      </c>
      <c r="AL28" s="18">
        <f t="shared" si="24"/>
        <v>0</v>
      </c>
      <c r="AM28" s="98">
        <f t="shared" si="24"/>
        <v>0</v>
      </c>
      <c r="AN28" s="14"/>
      <c r="AO28" s="14"/>
    </row>
    <row r="29" spans="1:74" s="69" customFormat="1" ht="31.5">
      <c r="A29" s="65"/>
      <c r="B29" s="66"/>
      <c r="C29" s="72" t="s">
        <v>25</v>
      </c>
      <c r="D29" s="67">
        <f>SUM(D24:D28)</f>
        <v>0</v>
      </c>
      <c r="E29" s="68">
        <f t="shared" ref="E29:F29" si="50">SUM(E24:E28)</f>
        <v>0</v>
      </c>
      <c r="F29" s="65">
        <f t="shared" si="50"/>
        <v>0</v>
      </c>
      <c r="G29" s="65"/>
      <c r="H29" s="65"/>
      <c r="I29" s="65">
        <f>SUM(I24:I28)</f>
        <v>0</v>
      </c>
      <c r="J29" s="65">
        <f t="shared" ref="J29:K29" si="51">SUM(J24:J28)</f>
        <v>0</v>
      </c>
      <c r="K29" s="65">
        <f t="shared" si="51"/>
        <v>0</v>
      </c>
      <c r="L29" s="65"/>
      <c r="M29" s="65"/>
      <c r="N29" s="65">
        <f>SUM(N24:N28)</f>
        <v>0</v>
      </c>
      <c r="O29" s="65">
        <f t="shared" ref="O29:P29" si="52">SUM(O24:O28)</f>
        <v>0</v>
      </c>
      <c r="P29" s="65">
        <f t="shared" si="52"/>
        <v>0</v>
      </c>
      <c r="Q29" s="65"/>
      <c r="R29" s="65"/>
      <c r="S29" s="65">
        <f>SUM(S24:S28)</f>
        <v>0</v>
      </c>
      <c r="T29" s="65">
        <f t="shared" ref="T29:U29" si="53">SUM(T24:T28)</f>
        <v>0</v>
      </c>
      <c r="U29" s="65">
        <f t="shared" si="53"/>
        <v>0</v>
      </c>
      <c r="V29" s="65"/>
      <c r="W29" s="65"/>
      <c r="X29" s="65">
        <f>SUM(X24:X28)</f>
        <v>0</v>
      </c>
      <c r="Y29" s="65">
        <f t="shared" ref="Y29:Z29" si="54">SUM(Y24:Y28)</f>
        <v>0</v>
      </c>
      <c r="Z29" s="65">
        <f t="shared" si="54"/>
        <v>0</v>
      </c>
      <c r="AA29" s="65"/>
      <c r="AB29" s="65"/>
      <c r="AC29" s="65">
        <f>SUM(AC24:AC28)</f>
        <v>0</v>
      </c>
      <c r="AD29" s="65">
        <f t="shared" ref="AD29:AE29" si="55">SUM(AD24:AD28)</f>
        <v>0</v>
      </c>
      <c r="AE29" s="65">
        <f t="shared" si="55"/>
        <v>0</v>
      </c>
      <c r="AF29" s="65"/>
      <c r="AG29" s="65"/>
      <c r="AH29" s="65">
        <f t="shared" ref="AH29:AJ29" si="56">SUM(AH24:AH28)</f>
        <v>0</v>
      </c>
      <c r="AI29" s="65">
        <f t="shared" si="56"/>
        <v>0</v>
      </c>
      <c r="AJ29" s="65">
        <f t="shared" si="56"/>
        <v>0</v>
      </c>
      <c r="AK29" s="65">
        <f t="shared" si="24"/>
        <v>0</v>
      </c>
      <c r="AL29" s="65">
        <f t="shared" si="24"/>
        <v>0</v>
      </c>
      <c r="AM29" s="68">
        <f t="shared" si="24"/>
        <v>0</v>
      </c>
      <c r="AN29" s="65"/>
      <c r="AO29" s="65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</row>
    <row r="30" spans="1:74" s="58" customFormat="1" ht="31.5">
      <c r="A30" s="19"/>
      <c r="B30" s="43"/>
      <c r="C30" s="40" t="s">
        <v>26</v>
      </c>
      <c r="D30" s="43"/>
      <c r="E30" s="44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8"/>
      <c r="AL30" s="18"/>
      <c r="AM30" s="98"/>
      <c r="AN30" s="19"/>
      <c r="AO30" s="19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</row>
    <row r="31" spans="1:74" ht="31.5">
      <c r="A31" s="14">
        <v>15</v>
      </c>
      <c r="B31" s="34">
        <v>1441202</v>
      </c>
      <c r="C31" s="35" t="s">
        <v>27</v>
      </c>
      <c r="D31" s="34">
        <v>0</v>
      </c>
      <c r="E31" s="35">
        <v>0</v>
      </c>
      <c r="F31" s="14">
        <f>SUM(D31:E31)</f>
        <v>0</v>
      </c>
      <c r="G31" s="14"/>
      <c r="H31" s="14"/>
      <c r="I31" s="14">
        <v>0</v>
      </c>
      <c r="J31" s="14">
        <v>0</v>
      </c>
      <c r="K31" s="14">
        <f>SUM(I31:J31)</f>
        <v>0</v>
      </c>
      <c r="L31" s="14"/>
      <c r="M31" s="14"/>
      <c r="N31" s="14">
        <v>0</v>
      </c>
      <c r="O31" s="14">
        <v>0</v>
      </c>
      <c r="P31" s="14">
        <f>SUM(N31:O31)</f>
        <v>0</v>
      </c>
      <c r="Q31" s="14"/>
      <c r="R31" s="14"/>
      <c r="S31" s="14">
        <v>0</v>
      </c>
      <c r="T31" s="14">
        <v>0</v>
      </c>
      <c r="U31" s="14">
        <f>SUM(S31:T31)</f>
        <v>0</v>
      </c>
      <c r="V31" s="14"/>
      <c r="W31" s="14"/>
      <c r="X31" s="14">
        <v>0</v>
      </c>
      <c r="Y31" s="14">
        <v>0</v>
      </c>
      <c r="Z31" s="14">
        <f>SUM(X31:Y31)</f>
        <v>0</v>
      </c>
      <c r="AA31" s="14"/>
      <c r="AB31" s="14"/>
      <c r="AC31" s="14">
        <v>0</v>
      </c>
      <c r="AD31" s="14">
        <v>0</v>
      </c>
      <c r="AE31" s="14">
        <f>SUM(AC31:AD31)</f>
        <v>0</v>
      </c>
      <c r="AF31" s="14"/>
      <c r="AG31" s="14"/>
      <c r="AH31" s="34">
        <f>D31+I31+N31+S31+X31+AC31</f>
        <v>0</v>
      </c>
      <c r="AI31" s="34">
        <f>E31+J31+O31+T31+Y31+AD31</f>
        <v>0</v>
      </c>
      <c r="AJ31" s="34">
        <f>F31+K31+P31+U31+Z31+AE31</f>
        <v>0</v>
      </c>
      <c r="AK31" s="18">
        <f t="shared" si="24"/>
        <v>0</v>
      </c>
      <c r="AL31" s="18">
        <f t="shared" si="24"/>
        <v>0</v>
      </c>
      <c r="AM31" s="98">
        <f t="shared" si="24"/>
        <v>0</v>
      </c>
      <c r="AN31" s="14"/>
      <c r="AO31" s="14"/>
    </row>
    <row r="32" spans="1:74" ht="31.5">
      <c r="A32" s="14">
        <v>16</v>
      </c>
      <c r="B32" s="14">
        <v>1441299</v>
      </c>
      <c r="C32" s="35" t="s">
        <v>28</v>
      </c>
      <c r="D32" s="17"/>
      <c r="E32" s="37"/>
      <c r="F32" s="14">
        <f>SUM(D32:E32)</f>
        <v>0</v>
      </c>
      <c r="G32" s="14"/>
      <c r="H32" s="14"/>
      <c r="I32" s="14"/>
      <c r="J32" s="14"/>
      <c r="K32" s="14">
        <f>SUM(I32:J32)</f>
        <v>0</v>
      </c>
      <c r="L32" s="14"/>
      <c r="M32" s="14"/>
      <c r="N32" s="14"/>
      <c r="O32" s="14"/>
      <c r="P32" s="14">
        <f>SUM(N32:O32)</f>
        <v>0</v>
      </c>
      <c r="Q32" s="14"/>
      <c r="R32" s="14"/>
      <c r="S32" s="14"/>
      <c r="T32" s="14"/>
      <c r="U32" s="14">
        <f>SUM(S32:T32)</f>
        <v>0</v>
      </c>
      <c r="V32" s="14"/>
      <c r="W32" s="14"/>
      <c r="X32" s="14"/>
      <c r="Y32" s="14"/>
      <c r="Z32" s="14">
        <f>SUM(X32:Y32)</f>
        <v>0</v>
      </c>
      <c r="AA32" s="14"/>
      <c r="AB32" s="14"/>
      <c r="AC32" s="14"/>
      <c r="AD32" s="14"/>
      <c r="AE32" s="14">
        <f>SUM(AC32:AD32)</f>
        <v>0</v>
      </c>
      <c r="AF32" s="14"/>
      <c r="AG32" s="14"/>
      <c r="AH32" s="34">
        <f>D32+I32+N32+S32+X32+AC32</f>
        <v>0</v>
      </c>
      <c r="AI32" s="34">
        <f t="shared" ref="AI32" si="57">E32+J32+O32+T32+Y32+AD32</f>
        <v>0</v>
      </c>
      <c r="AJ32" s="34">
        <f t="shared" ref="AJ32" si="58">F32+K32+P32+U32+Z32+AE32</f>
        <v>0</v>
      </c>
      <c r="AK32" s="18">
        <f t="shared" ref="AK32:AM34" si="59">AH32/1000</f>
        <v>0</v>
      </c>
      <c r="AL32" s="18">
        <f t="shared" si="59"/>
        <v>0</v>
      </c>
      <c r="AM32" s="98">
        <f t="shared" si="59"/>
        <v>0</v>
      </c>
      <c r="AN32" s="14"/>
      <c r="AO32" s="14"/>
    </row>
    <row r="33" spans="1:74" s="69" customFormat="1" ht="31.5">
      <c r="A33" s="65"/>
      <c r="B33" s="65"/>
      <c r="C33" s="72" t="s">
        <v>29</v>
      </c>
      <c r="D33" s="65">
        <f>SUM(D31:D32)</f>
        <v>0</v>
      </c>
      <c r="E33" s="72">
        <f t="shared" ref="E33:F33" si="60">SUM(E31:E32)</f>
        <v>0</v>
      </c>
      <c r="F33" s="65">
        <f t="shared" si="60"/>
        <v>0</v>
      </c>
      <c r="G33" s="65"/>
      <c r="H33" s="65"/>
      <c r="I33" s="65">
        <f>SUM(I31:I32)</f>
        <v>0</v>
      </c>
      <c r="J33" s="65">
        <f t="shared" ref="J33:K33" si="61">SUM(J31:J32)</f>
        <v>0</v>
      </c>
      <c r="K33" s="65">
        <f t="shared" si="61"/>
        <v>0</v>
      </c>
      <c r="L33" s="65"/>
      <c r="M33" s="65"/>
      <c r="N33" s="65">
        <f>SUM(N31:N32)</f>
        <v>0</v>
      </c>
      <c r="O33" s="65">
        <f t="shared" ref="O33:P33" si="62">SUM(O31:O32)</f>
        <v>0</v>
      </c>
      <c r="P33" s="65">
        <f t="shared" si="62"/>
        <v>0</v>
      </c>
      <c r="Q33" s="65"/>
      <c r="R33" s="65"/>
      <c r="S33" s="65">
        <f>SUM(S31:S32)</f>
        <v>0</v>
      </c>
      <c r="T33" s="65">
        <f t="shared" ref="T33:U33" si="63">SUM(T31:T32)</f>
        <v>0</v>
      </c>
      <c r="U33" s="65">
        <f t="shared" si="63"/>
        <v>0</v>
      </c>
      <c r="V33" s="65"/>
      <c r="W33" s="65"/>
      <c r="X33" s="65">
        <f>SUM(X31:X32)</f>
        <v>0</v>
      </c>
      <c r="Y33" s="65">
        <f t="shared" ref="Y33:Z33" si="64">SUM(Y31:Y32)</f>
        <v>0</v>
      </c>
      <c r="Z33" s="65">
        <f t="shared" si="64"/>
        <v>0</v>
      </c>
      <c r="AA33" s="65"/>
      <c r="AB33" s="65"/>
      <c r="AC33" s="65">
        <f>SUM(AC31:AC32)</f>
        <v>0</v>
      </c>
      <c r="AD33" s="65">
        <f t="shared" ref="AD33:AE33" si="65">SUM(AD31:AD32)</f>
        <v>0</v>
      </c>
      <c r="AE33" s="65">
        <f t="shared" si="65"/>
        <v>0</v>
      </c>
      <c r="AF33" s="65"/>
      <c r="AG33" s="65"/>
      <c r="AH33" s="65">
        <f t="shared" ref="AH33:AJ33" si="66">SUM(AH31:AH32)</f>
        <v>0</v>
      </c>
      <c r="AI33" s="65">
        <f t="shared" si="66"/>
        <v>0</v>
      </c>
      <c r="AJ33" s="65">
        <f t="shared" si="66"/>
        <v>0</v>
      </c>
      <c r="AK33" s="73">
        <f t="shared" si="59"/>
        <v>0</v>
      </c>
      <c r="AL33" s="73">
        <f t="shared" si="59"/>
        <v>0</v>
      </c>
      <c r="AM33" s="100">
        <f t="shared" si="59"/>
        <v>0</v>
      </c>
      <c r="AN33" s="65"/>
      <c r="AO33" s="65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</row>
    <row r="34" spans="1:74" s="59" customFormat="1">
      <c r="A34" s="46"/>
      <c r="B34" s="46"/>
      <c r="C34" s="63" t="s">
        <v>30</v>
      </c>
      <c r="D34" s="46">
        <f>D9+D13+D18+D22+D29+D33</f>
        <v>0</v>
      </c>
      <c r="E34" s="46">
        <f t="shared" ref="E34:F34" si="67">E9+E13+E18+E22+E29+E33</f>
        <v>0</v>
      </c>
      <c r="F34" s="46">
        <f t="shared" si="67"/>
        <v>0</v>
      </c>
      <c r="G34" s="46"/>
      <c r="H34" s="46"/>
      <c r="I34" s="46">
        <f>I9+I13+I18+I22+I29+I33</f>
        <v>0</v>
      </c>
      <c r="J34" s="46">
        <f t="shared" ref="J34:K34" si="68">J9+J13+J18+J22+J29+J33</f>
        <v>0</v>
      </c>
      <c r="K34" s="46">
        <f t="shared" si="68"/>
        <v>0</v>
      </c>
      <c r="L34" s="46"/>
      <c r="M34" s="46"/>
      <c r="N34" s="46">
        <f>N9+N13+N18+N22+N29+N33</f>
        <v>0</v>
      </c>
      <c r="O34" s="46">
        <f t="shared" ref="O34:P34" si="69">O9+O13+O18+O22+O29+O33</f>
        <v>0</v>
      </c>
      <c r="P34" s="46">
        <f t="shared" si="69"/>
        <v>0</v>
      </c>
      <c r="Q34" s="46"/>
      <c r="R34" s="46"/>
      <c r="S34" s="46">
        <f>S9+S13+S18+S22+S29+S33</f>
        <v>0</v>
      </c>
      <c r="T34" s="46">
        <f t="shared" ref="T34:U34" si="70">T9+T13+T18+T22+T29+T33</f>
        <v>0</v>
      </c>
      <c r="U34" s="46">
        <f t="shared" si="70"/>
        <v>0</v>
      </c>
      <c r="V34" s="46"/>
      <c r="W34" s="46"/>
      <c r="X34" s="46">
        <f>X9+X13+X18+X22+X29+X33</f>
        <v>0</v>
      </c>
      <c r="Y34" s="46">
        <f t="shared" ref="Y34:Z34" si="71">Y9+Y13+Y18+Y22+Y29+Y33</f>
        <v>0</v>
      </c>
      <c r="Z34" s="46">
        <f t="shared" si="71"/>
        <v>0</v>
      </c>
      <c r="AA34" s="46"/>
      <c r="AB34" s="46"/>
      <c r="AC34" s="46">
        <f>AC9+AC13+AC18+AC22+AC29+AC33</f>
        <v>0</v>
      </c>
      <c r="AD34" s="46">
        <f t="shared" ref="AD34:AE34" si="72">AD9+AD13+AD18+AD22+AD29+AD33</f>
        <v>0</v>
      </c>
      <c r="AE34" s="46">
        <f t="shared" si="72"/>
        <v>0</v>
      </c>
      <c r="AF34" s="46"/>
      <c r="AG34" s="46"/>
      <c r="AH34" s="46">
        <f t="shared" ref="AH34:AJ34" si="73">AH9+AH13+AH18+AH22+AH29+AH33</f>
        <v>0</v>
      </c>
      <c r="AI34" s="46">
        <f t="shared" si="73"/>
        <v>0</v>
      </c>
      <c r="AJ34" s="46">
        <f t="shared" si="73"/>
        <v>0</v>
      </c>
      <c r="AK34" s="18">
        <f t="shared" si="59"/>
        <v>0</v>
      </c>
      <c r="AL34" s="18">
        <f t="shared" si="59"/>
        <v>0</v>
      </c>
      <c r="AM34" s="98">
        <f t="shared" si="59"/>
        <v>0</v>
      </c>
      <c r="AN34" s="46"/>
      <c r="AO34" s="46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</row>
  </sheetData>
  <mergeCells count="12">
    <mergeCell ref="AH4:AJ4"/>
    <mergeCell ref="AK4:AM4"/>
    <mergeCell ref="X4:AB4"/>
    <mergeCell ref="AC4:AG4"/>
    <mergeCell ref="D3:E3"/>
    <mergeCell ref="A4:A5"/>
    <mergeCell ref="B4:B5"/>
    <mergeCell ref="C4:C5"/>
    <mergeCell ref="D4:H4"/>
    <mergeCell ref="I4:M4"/>
    <mergeCell ref="N4:R4"/>
    <mergeCell ref="S4:W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BG34"/>
  <sheetViews>
    <sheetView workbookViewId="0">
      <selection activeCell="R8" sqref="R8"/>
    </sheetView>
  </sheetViews>
  <sheetFormatPr defaultRowHeight="15.75"/>
  <cols>
    <col min="1" max="1" width="6" style="38" customWidth="1"/>
    <col min="2" max="2" width="10.140625" style="38" customWidth="1"/>
    <col min="3" max="3" width="21" style="38" customWidth="1"/>
    <col min="4" max="4" width="13.85546875" style="38" customWidth="1"/>
    <col min="5" max="5" width="13.42578125" style="38" customWidth="1"/>
    <col min="6" max="8" width="14" style="38" customWidth="1"/>
    <col min="9" max="11" width="9.140625" style="55" hidden="1" customWidth="1"/>
    <col min="12" max="14" width="9.140625" style="93" hidden="1" customWidth="1"/>
    <col min="15" max="59" width="9.140625" style="93"/>
    <col min="60" max="16384" width="9.140625" style="38"/>
  </cols>
  <sheetData>
    <row r="3" spans="1:59" ht="15.75" customHeight="1">
      <c r="D3" s="131" t="s">
        <v>31</v>
      </c>
      <c r="E3" s="131"/>
    </row>
    <row r="4" spans="1:59" s="12" customFormat="1">
      <c r="A4" s="113" t="s">
        <v>38</v>
      </c>
      <c r="B4" s="130" t="s">
        <v>32</v>
      </c>
      <c r="C4" s="130" t="s">
        <v>0</v>
      </c>
      <c r="D4" s="141" t="s">
        <v>51</v>
      </c>
      <c r="E4" s="142"/>
      <c r="F4" s="142"/>
      <c r="G4" s="142"/>
      <c r="H4" s="143"/>
      <c r="I4" s="141" t="s">
        <v>52</v>
      </c>
      <c r="J4" s="142"/>
      <c r="K4" s="142"/>
      <c r="L4" s="118" t="s">
        <v>65</v>
      </c>
      <c r="M4" s="119"/>
      <c r="N4" s="120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</row>
    <row r="5" spans="1:59" s="64" customFormat="1" ht="63">
      <c r="A5" s="114"/>
      <c r="B5" s="129"/>
      <c r="C5" s="129"/>
      <c r="D5" s="32" t="s">
        <v>34</v>
      </c>
      <c r="E5" s="32" t="s">
        <v>2</v>
      </c>
      <c r="F5" s="6" t="s">
        <v>35</v>
      </c>
      <c r="G5" s="6" t="s">
        <v>66</v>
      </c>
      <c r="H5" s="6" t="s">
        <v>67</v>
      </c>
      <c r="I5" s="51" t="s">
        <v>34</v>
      </c>
      <c r="J5" s="51" t="s">
        <v>2</v>
      </c>
      <c r="K5" s="96" t="s">
        <v>35</v>
      </c>
      <c r="L5" s="81" t="s">
        <v>34</v>
      </c>
      <c r="M5" s="81" t="s">
        <v>2</v>
      </c>
      <c r="N5" s="6" t="s">
        <v>35</v>
      </c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</row>
    <row r="6" spans="1:59" s="56" customFormat="1">
      <c r="A6" s="52"/>
      <c r="B6" s="39"/>
      <c r="C6" s="42" t="s">
        <v>3</v>
      </c>
      <c r="D6" s="39"/>
      <c r="E6" s="40"/>
      <c r="F6" s="52"/>
      <c r="G6" s="52"/>
      <c r="H6" s="52"/>
      <c r="I6" s="27"/>
      <c r="J6" s="27"/>
      <c r="K6" s="97"/>
      <c r="L6" s="39"/>
      <c r="M6" s="40"/>
      <c r="N6" s="52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</row>
    <row r="7" spans="1:59" ht="31.5">
      <c r="A7" s="14">
        <v>1</v>
      </c>
      <c r="B7" s="60">
        <v>1422202</v>
      </c>
      <c r="C7" s="35" t="s">
        <v>4</v>
      </c>
      <c r="D7" s="34">
        <v>0</v>
      </c>
      <c r="E7" s="35"/>
      <c r="F7" s="14">
        <f>SUM(D7:E7)</f>
        <v>0</v>
      </c>
      <c r="G7" s="14"/>
      <c r="H7" s="14"/>
      <c r="I7" s="18">
        <f>D7/1000</f>
        <v>0</v>
      </c>
      <c r="J7" s="18">
        <f t="shared" ref="J7:K7" si="0">E7/1000</f>
        <v>0</v>
      </c>
      <c r="K7" s="98">
        <f t="shared" si="0"/>
        <v>0</v>
      </c>
      <c r="L7" s="34">
        <v>0</v>
      </c>
      <c r="M7" s="35"/>
      <c r="N7" s="14">
        <f>SUM(L7:M7)</f>
        <v>0</v>
      </c>
    </row>
    <row r="8" spans="1:59">
      <c r="A8" s="53">
        <v>2</v>
      </c>
      <c r="B8" s="53">
        <v>1422199</v>
      </c>
      <c r="C8" s="61" t="s">
        <v>5</v>
      </c>
      <c r="D8" s="47"/>
      <c r="E8" s="48"/>
      <c r="F8" s="53">
        <f>SUM(D8:E8)</f>
        <v>0</v>
      </c>
      <c r="G8" s="53"/>
      <c r="H8" s="53"/>
      <c r="I8" s="18">
        <f>D8/1000</f>
        <v>0</v>
      </c>
      <c r="J8" s="18">
        <f t="shared" ref="J8" si="1">E8/1000</f>
        <v>0</v>
      </c>
      <c r="K8" s="98">
        <f t="shared" ref="K8" si="2">F8/1000</f>
        <v>0</v>
      </c>
      <c r="L8" s="47"/>
      <c r="M8" s="48"/>
      <c r="N8" s="53">
        <f>SUM(L8:M8)</f>
        <v>0</v>
      </c>
    </row>
    <row r="9" spans="1:59" s="65" customFormat="1">
      <c r="B9" s="66"/>
      <c r="C9" s="65" t="s">
        <v>6</v>
      </c>
      <c r="D9" s="65">
        <f>SUM(D7:D8)</f>
        <v>0</v>
      </c>
      <c r="E9" s="65">
        <f t="shared" ref="E9:K9" si="3">SUM(E7:E8)</f>
        <v>0</v>
      </c>
      <c r="F9" s="65">
        <f t="shared" si="3"/>
        <v>0</v>
      </c>
      <c r="I9" s="65">
        <f t="shared" si="3"/>
        <v>0</v>
      </c>
      <c r="J9" s="65">
        <f t="shared" si="3"/>
        <v>0</v>
      </c>
      <c r="K9" s="68">
        <f t="shared" si="3"/>
        <v>0</v>
      </c>
      <c r="L9" s="65">
        <f>SUM(L7:L8)</f>
        <v>0</v>
      </c>
      <c r="M9" s="65">
        <f t="shared" ref="M9:N9" si="4">SUM(M7:M8)</f>
        <v>0</v>
      </c>
      <c r="N9" s="65">
        <f t="shared" si="4"/>
        <v>0</v>
      </c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</row>
    <row r="10" spans="1:59" s="56" customFormat="1">
      <c r="A10" s="54"/>
      <c r="B10" s="49"/>
      <c r="C10" s="50" t="s">
        <v>7</v>
      </c>
      <c r="D10" s="49"/>
      <c r="E10" s="50"/>
      <c r="F10" s="54"/>
      <c r="G10" s="54"/>
      <c r="H10" s="54"/>
      <c r="I10" s="57"/>
      <c r="J10" s="57"/>
      <c r="K10" s="99"/>
      <c r="L10" s="49"/>
      <c r="M10" s="50"/>
      <c r="N10" s="54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</row>
    <row r="11" spans="1:59">
      <c r="A11" s="14">
        <v>3</v>
      </c>
      <c r="B11" s="34">
        <v>1431101</v>
      </c>
      <c r="C11" s="36" t="s">
        <v>7</v>
      </c>
      <c r="D11" s="34">
        <v>0</v>
      </c>
      <c r="E11" s="36"/>
      <c r="F11" s="14">
        <f>SUM(D11:E11)</f>
        <v>0</v>
      </c>
      <c r="G11" s="14"/>
      <c r="H11" s="14"/>
      <c r="I11" s="18">
        <f>D11/1000</f>
        <v>0</v>
      </c>
      <c r="J11" s="18">
        <f t="shared" ref="J11:K11" si="5">E11/1000</f>
        <v>0</v>
      </c>
      <c r="K11" s="98">
        <f t="shared" si="5"/>
        <v>0</v>
      </c>
      <c r="L11" s="34">
        <v>0</v>
      </c>
      <c r="M11" s="36"/>
      <c r="N11" s="14">
        <f>SUM(L11:M11)</f>
        <v>0</v>
      </c>
    </row>
    <row r="12" spans="1:59">
      <c r="A12" s="14">
        <v>4</v>
      </c>
      <c r="B12" s="14">
        <v>1431103</v>
      </c>
      <c r="C12" s="36" t="s">
        <v>8</v>
      </c>
      <c r="D12" s="14"/>
      <c r="E12" s="35"/>
      <c r="F12" s="14">
        <f>SUM(D12:E12)</f>
        <v>0</v>
      </c>
      <c r="G12" s="14"/>
      <c r="H12" s="14"/>
      <c r="I12" s="18">
        <f>D12/1000</f>
        <v>0</v>
      </c>
      <c r="J12" s="18">
        <f t="shared" ref="J12:J13" si="6">E12/1000</f>
        <v>0</v>
      </c>
      <c r="K12" s="98">
        <f t="shared" ref="K12:K13" si="7">F12/1000</f>
        <v>0</v>
      </c>
      <c r="L12" s="14"/>
      <c r="M12" s="35"/>
      <c r="N12" s="14">
        <f>SUM(L12:M12)</f>
        <v>0</v>
      </c>
    </row>
    <row r="13" spans="1:59" s="69" customFormat="1">
      <c r="A13" s="65"/>
      <c r="B13" s="66"/>
      <c r="C13" s="65" t="s">
        <v>9</v>
      </c>
      <c r="D13" s="67">
        <f>SUM(D11:D12)</f>
        <v>0</v>
      </c>
      <c r="E13" s="67">
        <f t="shared" ref="E13:F13" si="8">SUM(E11:E12)</f>
        <v>0</v>
      </c>
      <c r="F13" s="67">
        <f t="shared" si="8"/>
        <v>0</v>
      </c>
      <c r="G13" s="67"/>
      <c r="H13" s="67"/>
      <c r="I13" s="18">
        <f>D13/1000</f>
        <v>0</v>
      </c>
      <c r="J13" s="18">
        <f t="shared" si="6"/>
        <v>0</v>
      </c>
      <c r="K13" s="98">
        <f t="shared" si="7"/>
        <v>0</v>
      </c>
      <c r="L13" s="67">
        <f>SUM(L11:L12)</f>
        <v>0</v>
      </c>
      <c r="M13" s="67">
        <f t="shared" ref="M13:N13" si="9">SUM(M11:M12)</f>
        <v>0</v>
      </c>
      <c r="N13" s="67">
        <f t="shared" si="9"/>
        <v>0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</row>
    <row r="14" spans="1:59" s="56" customFormat="1">
      <c r="A14" s="52"/>
      <c r="B14" s="41"/>
      <c r="C14" s="42" t="s">
        <v>10</v>
      </c>
      <c r="D14" s="41"/>
      <c r="E14" s="40"/>
      <c r="F14" s="52"/>
      <c r="G14" s="52"/>
      <c r="H14" s="52"/>
      <c r="I14" s="27"/>
      <c r="J14" s="27"/>
      <c r="K14" s="97"/>
      <c r="L14" s="41"/>
      <c r="M14" s="40"/>
      <c r="N14" s="52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</row>
    <row r="15" spans="1:59">
      <c r="A15" s="14">
        <v>5</v>
      </c>
      <c r="B15" s="34">
        <v>1423204</v>
      </c>
      <c r="C15" s="36" t="s">
        <v>11</v>
      </c>
      <c r="D15" s="14">
        <v>0</v>
      </c>
      <c r="E15" s="36">
        <v>0</v>
      </c>
      <c r="F15" s="14">
        <f>SUM(D15:E15)</f>
        <v>0</v>
      </c>
      <c r="G15" s="14"/>
      <c r="H15" s="14"/>
      <c r="I15" s="18">
        <f>D15/1000</f>
        <v>0</v>
      </c>
      <c r="J15" s="18">
        <f t="shared" ref="J15:K15" si="10">E15/1000</f>
        <v>0</v>
      </c>
      <c r="K15" s="98">
        <f t="shared" si="10"/>
        <v>0</v>
      </c>
      <c r="L15" s="14">
        <v>0</v>
      </c>
      <c r="M15" s="36">
        <v>0</v>
      </c>
      <c r="N15" s="14">
        <f>SUM(L15:M15)</f>
        <v>0</v>
      </c>
    </row>
    <row r="16" spans="1:59">
      <c r="A16" s="14">
        <v>6</v>
      </c>
      <c r="B16" s="34">
        <v>2047</v>
      </c>
      <c r="C16" s="62" t="s">
        <v>12</v>
      </c>
      <c r="D16" s="14"/>
      <c r="E16" s="36"/>
      <c r="F16" s="14">
        <f t="shared" ref="F16:F17" si="11">SUM(D16:E16)</f>
        <v>0</v>
      </c>
      <c r="G16" s="14"/>
      <c r="H16" s="14"/>
      <c r="I16" s="18">
        <f t="shared" ref="I16:I20" si="12">D16/1000</f>
        <v>0</v>
      </c>
      <c r="J16" s="18">
        <f t="shared" ref="J16:J18" si="13">E16/1000</f>
        <v>0</v>
      </c>
      <c r="K16" s="98">
        <f t="shared" ref="K16:K18" si="14">F16/1000</f>
        <v>0</v>
      </c>
      <c r="L16" s="14"/>
      <c r="M16" s="36"/>
      <c r="N16" s="14">
        <f t="shared" ref="N16:N17" si="15">SUM(L16:M16)</f>
        <v>0</v>
      </c>
    </row>
    <row r="17" spans="1:59">
      <c r="A17" s="14">
        <v>7</v>
      </c>
      <c r="B17" s="14">
        <v>2071</v>
      </c>
      <c r="C17" s="62" t="s">
        <v>13</v>
      </c>
      <c r="D17" s="17"/>
      <c r="E17" s="33"/>
      <c r="F17" s="14">
        <f t="shared" si="11"/>
        <v>0</v>
      </c>
      <c r="G17" s="14"/>
      <c r="H17" s="14"/>
      <c r="I17" s="18">
        <f t="shared" si="12"/>
        <v>0</v>
      </c>
      <c r="J17" s="18">
        <f t="shared" si="13"/>
        <v>0</v>
      </c>
      <c r="K17" s="98">
        <f t="shared" si="14"/>
        <v>0</v>
      </c>
      <c r="L17" s="17"/>
      <c r="M17" s="33"/>
      <c r="N17" s="14">
        <f t="shared" si="15"/>
        <v>0</v>
      </c>
    </row>
    <row r="18" spans="1:59" s="69" customFormat="1">
      <c r="A18" s="65"/>
      <c r="B18" s="66"/>
      <c r="C18" s="65" t="s">
        <v>14</v>
      </c>
      <c r="D18" s="70">
        <f>SUM(D15:D17)</f>
        <v>0</v>
      </c>
      <c r="E18" s="70">
        <f t="shared" ref="E18:F18" si="16">SUM(E15:E17)</f>
        <v>0</v>
      </c>
      <c r="F18" s="70">
        <f t="shared" si="16"/>
        <v>0</v>
      </c>
      <c r="G18" s="70"/>
      <c r="H18" s="70"/>
      <c r="I18" s="18">
        <f t="shared" si="12"/>
        <v>0</v>
      </c>
      <c r="J18" s="18">
        <f t="shared" si="13"/>
        <v>0</v>
      </c>
      <c r="K18" s="98">
        <f t="shared" si="14"/>
        <v>0</v>
      </c>
      <c r="L18" s="70">
        <f>SUM(L15:L17)</f>
        <v>0</v>
      </c>
      <c r="M18" s="70">
        <f t="shared" ref="M18:N18" si="17">SUM(M15:M17)</f>
        <v>0</v>
      </c>
      <c r="N18" s="70">
        <f t="shared" si="17"/>
        <v>0</v>
      </c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</row>
    <row r="19" spans="1:59" s="58" customFormat="1">
      <c r="A19" s="19"/>
      <c r="B19" s="43"/>
      <c r="C19" s="42" t="s">
        <v>15</v>
      </c>
      <c r="D19" s="43"/>
      <c r="E19" s="44"/>
      <c r="F19" s="19"/>
      <c r="G19" s="19"/>
      <c r="H19" s="19"/>
      <c r="I19" s="18"/>
      <c r="J19" s="18"/>
      <c r="K19" s="98"/>
      <c r="L19" s="43"/>
      <c r="M19" s="44"/>
      <c r="N19" s="19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</row>
    <row r="20" spans="1:59">
      <c r="A20" s="14">
        <v>8</v>
      </c>
      <c r="B20" s="34">
        <v>1421301</v>
      </c>
      <c r="C20" s="36" t="s">
        <v>16</v>
      </c>
      <c r="D20" s="34">
        <v>0</v>
      </c>
      <c r="E20" s="35"/>
      <c r="F20" s="14">
        <f>SUM(D20:E20)</f>
        <v>0</v>
      </c>
      <c r="G20" s="14"/>
      <c r="H20" s="14"/>
      <c r="I20" s="18">
        <f t="shared" si="12"/>
        <v>0</v>
      </c>
      <c r="J20" s="18">
        <f t="shared" ref="J20" si="18">E20/1000</f>
        <v>0</v>
      </c>
      <c r="K20" s="98">
        <f t="shared" ref="K20" si="19">F20/1000</f>
        <v>0</v>
      </c>
      <c r="L20" s="34">
        <v>0</v>
      </c>
      <c r="M20" s="35"/>
      <c r="N20" s="14">
        <f>SUM(L20:M20)</f>
        <v>0</v>
      </c>
    </row>
    <row r="21" spans="1:59">
      <c r="A21" s="14">
        <v>9</v>
      </c>
      <c r="B21" s="34">
        <v>1421302</v>
      </c>
      <c r="C21" s="36" t="s">
        <v>17</v>
      </c>
      <c r="D21" s="14"/>
      <c r="E21" s="36"/>
      <c r="F21" s="14">
        <f>SUM(D21:E21)</f>
        <v>0</v>
      </c>
      <c r="G21" s="14"/>
      <c r="H21" s="14"/>
      <c r="I21" s="18">
        <f t="shared" ref="I21:I24" si="20">D21/1000</f>
        <v>0</v>
      </c>
      <c r="J21" s="18">
        <f t="shared" ref="J21:J22" si="21">E21/1000</f>
        <v>0</v>
      </c>
      <c r="K21" s="98">
        <f t="shared" ref="K21:K22" si="22">F21/1000</f>
        <v>0</v>
      </c>
      <c r="L21" s="14"/>
      <c r="M21" s="36"/>
      <c r="N21" s="14">
        <f>SUM(L21:M21)</f>
        <v>0</v>
      </c>
    </row>
    <row r="22" spans="1:59" s="69" customFormat="1" ht="31.5">
      <c r="A22" s="65"/>
      <c r="B22" s="65"/>
      <c r="C22" s="71" t="s">
        <v>19</v>
      </c>
      <c r="D22" s="65">
        <f>SUM(D20:D21)</f>
        <v>0</v>
      </c>
      <c r="E22" s="71">
        <f t="shared" ref="E22:F22" si="23">SUM(E20:E21)</f>
        <v>0</v>
      </c>
      <c r="F22" s="65">
        <f t="shared" si="23"/>
        <v>0</v>
      </c>
      <c r="G22" s="65"/>
      <c r="H22" s="65"/>
      <c r="I22" s="18">
        <f t="shared" si="20"/>
        <v>0</v>
      </c>
      <c r="J22" s="18">
        <f t="shared" si="21"/>
        <v>0</v>
      </c>
      <c r="K22" s="98">
        <f t="shared" si="22"/>
        <v>0</v>
      </c>
      <c r="L22" s="65">
        <f>SUM(L20:L21)</f>
        <v>0</v>
      </c>
      <c r="M22" s="71">
        <f t="shared" ref="M22:N22" si="24">SUM(M20:M21)</f>
        <v>0</v>
      </c>
      <c r="N22" s="65">
        <f t="shared" si="24"/>
        <v>0</v>
      </c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</row>
    <row r="23" spans="1:59" s="58" customFormat="1">
      <c r="A23" s="19"/>
      <c r="B23" s="43"/>
      <c r="C23" s="52" t="s">
        <v>20</v>
      </c>
      <c r="D23" s="45"/>
      <c r="E23" s="42"/>
      <c r="F23" s="19"/>
      <c r="G23" s="19"/>
      <c r="H23" s="19"/>
      <c r="I23" s="18"/>
      <c r="J23" s="18"/>
      <c r="K23" s="98"/>
      <c r="L23" s="45"/>
      <c r="M23" s="42"/>
      <c r="N23" s="19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</row>
    <row r="24" spans="1:59" ht="31.5">
      <c r="A24" s="14">
        <v>10</v>
      </c>
      <c r="B24" s="34">
        <v>1423213</v>
      </c>
      <c r="C24" s="35" t="s">
        <v>21</v>
      </c>
      <c r="D24" s="34">
        <v>0</v>
      </c>
      <c r="E24" s="35"/>
      <c r="F24" s="14">
        <f>SUM(D24:E24)</f>
        <v>0</v>
      </c>
      <c r="G24" s="14"/>
      <c r="H24" s="14"/>
      <c r="I24" s="18">
        <f t="shared" si="20"/>
        <v>0</v>
      </c>
      <c r="J24" s="18">
        <f t="shared" ref="J24" si="25">E24/1000</f>
        <v>0</v>
      </c>
      <c r="K24" s="98">
        <f t="shared" ref="K24" si="26">F24/1000</f>
        <v>0</v>
      </c>
      <c r="L24" s="34">
        <v>0</v>
      </c>
      <c r="M24" s="35"/>
      <c r="N24" s="14">
        <f>SUM(L24:M24)</f>
        <v>0</v>
      </c>
    </row>
    <row r="25" spans="1:59">
      <c r="A25" s="14">
        <v>11</v>
      </c>
      <c r="B25" s="34">
        <v>1422328</v>
      </c>
      <c r="C25" s="36" t="s">
        <v>22</v>
      </c>
      <c r="D25" s="34"/>
      <c r="E25" s="35"/>
      <c r="F25" s="14">
        <f t="shared" ref="F25:F28" si="27">SUM(D25:E25)</f>
        <v>0</v>
      </c>
      <c r="G25" s="14"/>
      <c r="H25" s="14"/>
      <c r="I25" s="18">
        <f t="shared" ref="I25:I31" si="28">D25/1000</f>
        <v>0</v>
      </c>
      <c r="J25" s="18">
        <f t="shared" ref="J25:J29" si="29">E25/1000</f>
        <v>0</v>
      </c>
      <c r="K25" s="98">
        <f t="shared" ref="K25:K29" si="30">F25/1000</f>
        <v>0</v>
      </c>
      <c r="L25" s="34"/>
      <c r="M25" s="35"/>
      <c r="N25" s="14">
        <f t="shared" ref="N25:N28" si="31">SUM(L25:M25)</f>
        <v>0</v>
      </c>
    </row>
    <row r="26" spans="1:59" ht="31.5">
      <c r="A26" s="14">
        <v>12</v>
      </c>
      <c r="B26" s="34">
        <v>1423226</v>
      </c>
      <c r="C26" s="35" t="s">
        <v>23</v>
      </c>
      <c r="D26" s="34"/>
      <c r="E26" s="35"/>
      <c r="F26" s="14">
        <f t="shared" si="27"/>
        <v>0</v>
      </c>
      <c r="G26" s="14"/>
      <c r="H26" s="14"/>
      <c r="I26" s="18">
        <f t="shared" si="28"/>
        <v>0</v>
      </c>
      <c r="J26" s="18">
        <f t="shared" si="29"/>
        <v>0</v>
      </c>
      <c r="K26" s="98">
        <f t="shared" si="30"/>
        <v>0</v>
      </c>
      <c r="L26" s="34"/>
      <c r="M26" s="35"/>
      <c r="N26" s="14">
        <f t="shared" si="31"/>
        <v>0</v>
      </c>
    </row>
    <row r="27" spans="1:59">
      <c r="A27" s="14">
        <v>13</v>
      </c>
      <c r="B27" s="34">
        <v>1423256</v>
      </c>
      <c r="C27" s="14" t="s">
        <v>18</v>
      </c>
      <c r="D27" s="14"/>
      <c r="E27" s="36"/>
      <c r="F27" s="14">
        <f t="shared" si="27"/>
        <v>0</v>
      </c>
      <c r="G27" s="14"/>
      <c r="H27" s="14"/>
      <c r="I27" s="18">
        <f t="shared" si="28"/>
        <v>0</v>
      </c>
      <c r="J27" s="18">
        <f t="shared" si="29"/>
        <v>0</v>
      </c>
      <c r="K27" s="98">
        <f t="shared" si="30"/>
        <v>0</v>
      </c>
      <c r="L27" s="14"/>
      <c r="M27" s="36"/>
      <c r="N27" s="14">
        <f t="shared" si="31"/>
        <v>0</v>
      </c>
    </row>
    <row r="28" spans="1:59">
      <c r="A28" s="14">
        <v>14</v>
      </c>
      <c r="B28" s="14">
        <v>2376</v>
      </c>
      <c r="C28" s="62" t="s">
        <v>24</v>
      </c>
      <c r="D28" s="17"/>
      <c r="E28" s="33"/>
      <c r="F28" s="14">
        <f t="shared" si="27"/>
        <v>0</v>
      </c>
      <c r="G28" s="14"/>
      <c r="H28" s="14"/>
      <c r="I28" s="18">
        <f t="shared" si="28"/>
        <v>0</v>
      </c>
      <c r="J28" s="18">
        <f t="shared" si="29"/>
        <v>0</v>
      </c>
      <c r="K28" s="98">
        <f t="shared" si="30"/>
        <v>0</v>
      </c>
      <c r="L28" s="17"/>
      <c r="M28" s="33"/>
      <c r="N28" s="14">
        <f t="shared" si="31"/>
        <v>0</v>
      </c>
    </row>
    <row r="29" spans="1:59" s="69" customFormat="1" ht="31.5">
      <c r="A29" s="65"/>
      <c r="B29" s="66"/>
      <c r="C29" s="72" t="s">
        <v>25</v>
      </c>
      <c r="D29" s="67">
        <f>SUM(D24:D28)</f>
        <v>0</v>
      </c>
      <c r="E29" s="68">
        <f t="shared" ref="E29:F29" si="32">SUM(E24:E28)</f>
        <v>0</v>
      </c>
      <c r="F29" s="65">
        <f t="shared" si="32"/>
        <v>0</v>
      </c>
      <c r="G29" s="65"/>
      <c r="H29" s="65"/>
      <c r="I29" s="18">
        <f t="shared" si="28"/>
        <v>0</v>
      </c>
      <c r="J29" s="18">
        <f t="shared" si="29"/>
        <v>0</v>
      </c>
      <c r="K29" s="98">
        <f t="shared" si="30"/>
        <v>0</v>
      </c>
      <c r="L29" s="67">
        <f>SUM(L24:L28)</f>
        <v>0</v>
      </c>
      <c r="M29" s="68">
        <f t="shared" ref="M29:N29" si="33">SUM(M24:M28)</f>
        <v>0</v>
      </c>
      <c r="N29" s="65">
        <f t="shared" si="33"/>
        <v>0</v>
      </c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</row>
    <row r="30" spans="1:59" s="58" customFormat="1" ht="31.5">
      <c r="A30" s="19"/>
      <c r="B30" s="43"/>
      <c r="C30" s="40" t="s">
        <v>26</v>
      </c>
      <c r="D30" s="43"/>
      <c r="E30" s="44"/>
      <c r="F30" s="19"/>
      <c r="G30" s="19"/>
      <c r="H30" s="19"/>
      <c r="I30" s="18"/>
      <c r="J30" s="18"/>
      <c r="K30" s="98"/>
      <c r="L30" s="43"/>
      <c r="M30" s="44"/>
      <c r="N30" s="19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</row>
    <row r="31" spans="1:59" ht="31.5">
      <c r="A31" s="14">
        <v>15</v>
      </c>
      <c r="B31" s="34">
        <v>1441202</v>
      </c>
      <c r="C31" s="35" t="s">
        <v>27</v>
      </c>
      <c r="D31" s="34">
        <v>0</v>
      </c>
      <c r="E31" s="35">
        <v>0</v>
      </c>
      <c r="F31" s="14">
        <f>SUM(D31:E31)</f>
        <v>0</v>
      </c>
      <c r="G31" s="14"/>
      <c r="H31" s="14"/>
      <c r="I31" s="18">
        <f t="shared" si="28"/>
        <v>0</v>
      </c>
      <c r="J31" s="18">
        <f t="shared" ref="J31" si="34">E31/1000</f>
        <v>0</v>
      </c>
      <c r="K31" s="98">
        <f t="shared" ref="K31" si="35">F31/1000</f>
        <v>0</v>
      </c>
      <c r="L31" s="34">
        <v>0</v>
      </c>
      <c r="M31" s="35">
        <v>0</v>
      </c>
      <c r="N31" s="14">
        <f>SUM(L31:M31)</f>
        <v>0</v>
      </c>
    </row>
    <row r="32" spans="1:59" ht="31.5">
      <c r="A32" s="14">
        <v>16</v>
      </c>
      <c r="B32" s="14">
        <v>1441299</v>
      </c>
      <c r="C32" s="35" t="s">
        <v>28</v>
      </c>
      <c r="D32" s="17"/>
      <c r="E32" s="37"/>
      <c r="F32" s="14">
        <f>SUM(D32:E32)</f>
        <v>0</v>
      </c>
      <c r="G32" s="14"/>
      <c r="H32" s="14"/>
      <c r="I32" s="18">
        <f t="shared" ref="I32:I34" si="36">D32/1000</f>
        <v>0</v>
      </c>
      <c r="J32" s="18">
        <f t="shared" ref="J32:J34" si="37">E32/1000</f>
        <v>0</v>
      </c>
      <c r="K32" s="98">
        <f t="shared" ref="K32:K34" si="38">F32/1000</f>
        <v>0</v>
      </c>
      <c r="L32" s="17"/>
      <c r="M32" s="37"/>
      <c r="N32" s="14">
        <f>SUM(L32:M32)</f>
        <v>0</v>
      </c>
    </row>
    <row r="33" spans="1:59" s="69" customFormat="1" ht="31.5">
      <c r="A33" s="65"/>
      <c r="B33" s="65"/>
      <c r="C33" s="72" t="s">
        <v>29</v>
      </c>
      <c r="D33" s="65">
        <f>SUM(D31:D32)</f>
        <v>0</v>
      </c>
      <c r="E33" s="72">
        <f t="shared" ref="E33:F33" si="39">SUM(E31:E32)</f>
        <v>0</v>
      </c>
      <c r="F33" s="65">
        <f t="shared" si="39"/>
        <v>0</v>
      </c>
      <c r="G33" s="65"/>
      <c r="H33" s="65"/>
      <c r="I33" s="18">
        <f t="shared" si="36"/>
        <v>0</v>
      </c>
      <c r="J33" s="18">
        <f t="shared" si="37"/>
        <v>0</v>
      </c>
      <c r="K33" s="98">
        <f t="shared" si="38"/>
        <v>0</v>
      </c>
      <c r="L33" s="65">
        <f>SUM(L31:L32)</f>
        <v>0</v>
      </c>
      <c r="M33" s="72">
        <f t="shared" ref="M33:N33" si="40">SUM(M31:M32)</f>
        <v>0</v>
      </c>
      <c r="N33" s="65">
        <f t="shared" si="40"/>
        <v>0</v>
      </c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</row>
    <row r="34" spans="1:59" s="59" customFormat="1">
      <c r="A34" s="46"/>
      <c r="B34" s="46"/>
      <c r="C34" s="63" t="s">
        <v>30</v>
      </c>
      <c r="D34" s="46">
        <f>D9+D13+D18+D22+D29+D33</f>
        <v>0</v>
      </c>
      <c r="E34" s="46">
        <f t="shared" ref="E34:F34" si="41">E9+E13+E18+E22+E29+E33</f>
        <v>0</v>
      </c>
      <c r="F34" s="46">
        <f t="shared" si="41"/>
        <v>0</v>
      </c>
      <c r="G34" s="46"/>
      <c r="H34" s="46"/>
      <c r="I34" s="18">
        <f t="shared" si="36"/>
        <v>0</v>
      </c>
      <c r="J34" s="18">
        <f t="shared" si="37"/>
        <v>0</v>
      </c>
      <c r="K34" s="98">
        <f t="shared" si="38"/>
        <v>0</v>
      </c>
      <c r="L34" s="46">
        <f>L9+L13+L18+L22+L29+L33</f>
        <v>0</v>
      </c>
      <c r="M34" s="46">
        <f t="shared" ref="M34:N34" si="42">M9+M13+M18+M22+M29+M33</f>
        <v>0</v>
      </c>
      <c r="N34" s="46">
        <f t="shared" si="42"/>
        <v>0</v>
      </c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</row>
  </sheetData>
  <mergeCells count="7">
    <mergeCell ref="L4:N4"/>
    <mergeCell ref="I4:K4"/>
    <mergeCell ref="D3:E3"/>
    <mergeCell ref="A4:A5"/>
    <mergeCell ref="B4:B5"/>
    <mergeCell ref="C4:C5"/>
    <mergeCell ref="D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HQ</vt:lpstr>
      <vt:lpstr>DD</vt:lpstr>
      <vt:lpstr>TI</vt:lpstr>
      <vt:lpstr>MARINE</vt:lpstr>
      <vt:lpstr>FIQC</vt:lpstr>
      <vt:lpstr>BAOR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</dc:creator>
  <cp:lastModifiedBy>IRIN</cp:lastModifiedBy>
  <cp:lastPrinted>2020-05-05T06:18:58Z</cp:lastPrinted>
  <dcterms:created xsi:type="dcterms:W3CDTF">2020-03-01T10:20:46Z</dcterms:created>
  <dcterms:modified xsi:type="dcterms:W3CDTF">2020-11-23T03:52:56Z</dcterms:modified>
</cp:coreProperties>
</file>